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920" yWindow="2400" windowWidth="18480" windowHeight="5652"/>
  </bookViews>
  <sheets>
    <sheet name="День 1" sheetId="1" r:id="rId1"/>
  </sheets>
  <definedNames>
    <definedName name="_xlnm.Print_Area" localSheetId="0">'День 1'!$A$1:$P$32</definedName>
  </definedNames>
  <calcPr calcId="144525"/>
</workbook>
</file>

<file path=xl/calcChain.xml><?xml version="1.0" encoding="utf-8"?>
<calcChain xmlns="http://schemas.openxmlformats.org/spreadsheetml/2006/main">
  <c r="L32" i="1" l="1"/>
  <c r="L16" i="1" l="1"/>
  <c r="D18" i="1" l="1"/>
  <c r="B18" i="1"/>
</calcChain>
</file>

<file path=xl/sharedStrings.xml><?xml version="1.0" encoding="utf-8"?>
<sst xmlns="http://schemas.openxmlformats.org/spreadsheetml/2006/main" count="57" uniqueCount="30">
  <si>
    <t>Сезон: осенне-зимний</t>
  </si>
  <si>
    <t>Возрастная категория: 7-11 лет</t>
  </si>
  <si>
    <t>Цена</t>
  </si>
  <si>
    <t>Наименование блюда</t>
  </si>
  <si>
    <t>Масса порции, г</t>
  </si>
  <si>
    <t>Пищевые вещества</t>
  </si>
  <si>
    <t>Энергетическая ценность
(ккал)</t>
  </si>
  <si>
    <t xml:space="preserve">Витамины
</t>
  </si>
  <si>
    <t xml:space="preserve">Минеральные вещества (мг)
</t>
  </si>
  <si>
    <t>Б</t>
  </si>
  <si>
    <t>Ж</t>
  </si>
  <si>
    <t>У</t>
  </si>
  <si>
    <t>B1, мг</t>
  </si>
  <si>
    <t>C, мг</t>
  </si>
  <si>
    <t>А, мкг рет.экв.</t>
  </si>
  <si>
    <t>Е, мг</t>
  </si>
  <si>
    <t>Са</t>
  </si>
  <si>
    <t>Р</t>
  </si>
  <si>
    <t>Mg</t>
  </si>
  <si>
    <t>Fe</t>
  </si>
  <si>
    <t xml:space="preserve">Завтрак  </t>
  </si>
  <si>
    <t>Возрастная категория: 12 лет и старше</t>
  </si>
  <si>
    <t>Хлеб йодированный</t>
  </si>
  <si>
    <t>Икра кабачковая</t>
  </si>
  <si>
    <t>Итого за 1 день</t>
  </si>
  <si>
    <t>Рис отварной</t>
  </si>
  <si>
    <t>Чай с лимоном</t>
  </si>
  <si>
    <t>Пряники</t>
  </si>
  <si>
    <t xml:space="preserve">Тефтели мясные </t>
  </si>
  <si>
    <t>День 1 (вторник)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</si>
</sst>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</patternFill>
    </fill>
  </fills>
  <borders count="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Alignment="1">
      <alignment horizontal="left"/>
    </xf>
    <xf numFmtId="0" fontId="3" fillId="2" borderId="0" xfId="0" applyFont="1" applyFill="1" applyBorder="1" applyAlignment="1">
      <alignment horizontal="left" vertical="top" wrapText="1"/>
    </xf>
    <xf numFmtId="0" fontId="2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wrapText="1"/>
    </xf>
    <xf numFmtId="0" fontId="0" fillId="0" borderId="0" xfId="0" applyFill="1"/>
    <xf numFmtId="0" fontId="4" fillId="0" borderId="0" xfId="0" applyFont="1" applyBorder="1" applyAlignment="1">
      <alignment horizontal="center"/>
    </xf>
    <xf numFmtId="0" fontId="4" fillId="0" borderId="0" xfId="0" applyFont="1" applyFill="1" applyBorder="1" applyAlignment="1">
      <alignment wrapText="1"/>
    </xf>
    <xf numFmtId="1" fontId="6" fillId="0" borderId="0" xfId="0" applyNumberFormat="1" applyFont="1" applyFill="1" applyBorder="1" applyAlignment="1">
      <alignment horizontal="center" wrapText="1"/>
    </xf>
    <xf numFmtId="2" fontId="6" fillId="0" borderId="0" xfId="0" applyNumberFormat="1" applyFont="1" applyFill="1" applyBorder="1" applyAlignment="1">
      <alignment horizontal="center" wrapText="1"/>
    </xf>
    <xf numFmtId="0" fontId="1" fillId="0" borderId="0" xfId="0" applyFont="1" applyFill="1" applyBorder="1" applyAlignment="1">
      <alignment wrapText="1"/>
    </xf>
    <xf numFmtId="2" fontId="6" fillId="0" borderId="0" xfId="0" applyNumberFormat="1" applyFont="1" applyFill="1" applyBorder="1" applyAlignment="1">
      <alignment wrapText="1"/>
    </xf>
    <xf numFmtId="0" fontId="0" fillId="0" borderId="0" xfId="0" applyBorder="1"/>
    <xf numFmtId="2" fontId="5" fillId="0" borderId="3" xfId="0" applyNumberFormat="1" applyFont="1" applyBorder="1" applyAlignment="1">
      <alignment horizontal="center" vertical="top"/>
    </xf>
    <xf numFmtId="2" fontId="5" fillId="0" borderId="3" xfId="0" applyNumberFormat="1" applyFont="1" applyFill="1" applyBorder="1" applyAlignment="1">
      <alignment horizontal="center" vertical="top" wrapText="1"/>
    </xf>
    <xf numFmtId="2" fontId="8" fillId="0" borderId="3" xfId="0" applyNumberFormat="1" applyFont="1" applyFill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2" fontId="6" fillId="0" borderId="4" xfId="0" applyNumberFormat="1" applyFont="1" applyFill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center" wrapText="1"/>
    </xf>
    <xf numFmtId="2" fontId="11" fillId="0" borderId="3" xfId="0" applyNumberFormat="1" applyFont="1" applyBorder="1" applyAlignment="1">
      <alignment horizontal="center" vertical="center"/>
    </xf>
    <xf numFmtId="2" fontId="2" fillId="0" borderId="3" xfId="0" applyNumberFormat="1" applyFont="1" applyBorder="1" applyAlignment="1">
      <alignment horizontal="center" vertical="center"/>
    </xf>
    <xf numFmtId="2" fontId="2" fillId="0" borderId="3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 wrapText="1"/>
    </xf>
    <xf numFmtId="2" fontId="12" fillId="0" borderId="3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2" fontId="7" fillId="0" borderId="5" xfId="0" applyNumberFormat="1" applyFont="1" applyFill="1" applyBorder="1" applyAlignment="1">
      <alignment vertical="top" wrapText="1"/>
    </xf>
    <xf numFmtId="0" fontId="9" fillId="0" borderId="3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/>
    </xf>
    <xf numFmtId="14" fontId="1" fillId="0" borderId="2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A32"/>
  <sheetViews>
    <sheetView tabSelected="1" view="pageBreakPreview" zoomScale="70" zoomScaleNormal="100" zoomScaleSheetLayoutView="70" workbookViewId="0">
      <selection activeCell="Y13" sqref="Y13"/>
    </sheetView>
  </sheetViews>
  <sheetFormatPr defaultRowHeight="14.4" x14ac:dyDescent="0.3"/>
  <cols>
    <col min="3" max="3" width="25.33203125" customWidth="1"/>
    <col min="4" max="4" width="8.33203125" customWidth="1"/>
    <col min="5" max="5" width="9.33203125" customWidth="1"/>
    <col min="6" max="6" width="7" customWidth="1"/>
    <col min="7" max="7" width="6.5546875" customWidth="1"/>
    <col min="8" max="8" width="11" customWidth="1"/>
    <col min="9" max="9" width="7.6640625" customWidth="1"/>
    <col min="10" max="10" width="6.6640625" customWidth="1"/>
    <col min="11" max="11" width="8" customWidth="1"/>
    <col min="12" max="12" width="7" customWidth="1"/>
    <col min="13" max="13" width="8.33203125" customWidth="1"/>
    <col min="14" max="14" width="7" customWidth="1"/>
    <col min="15" max="15" width="7.6640625" customWidth="1"/>
    <col min="16" max="16" width="7.109375" customWidth="1"/>
  </cols>
  <sheetData>
    <row r="2" spans="2:27" x14ac:dyDescent="0.3">
      <c r="B2" s="1" t="s">
        <v>29</v>
      </c>
      <c r="D2" s="32">
        <v>45351</v>
      </c>
      <c r="E2" s="33"/>
    </row>
    <row r="3" spans="2:27" x14ac:dyDescent="0.3">
      <c r="B3" s="1" t="s">
        <v>0</v>
      </c>
    </row>
    <row r="4" spans="2:27" x14ac:dyDescent="0.3">
      <c r="B4" s="1" t="s">
        <v>1</v>
      </c>
    </row>
    <row r="5" spans="2:27" ht="15" x14ac:dyDescent="0.25">
      <c r="B5" s="1"/>
    </row>
    <row r="6" spans="2:27" ht="21.75" customHeight="1" x14ac:dyDescent="0.3">
      <c r="B6" s="34" t="s">
        <v>2</v>
      </c>
      <c r="C6" s="35" t="s">
        <v>3</v>
      </c>
      <c r="D6" s="35" t="s">
        <v>4</v>
      </c>
      <c r="E6" s="35" t="s">
        <v>5</v>
      </c>
      <c r="F6" s="35"/>
      <c r="G6" s="35"/>
      <c r="H6" s="35" t="s">
        <v>6</v>
      </c>
      <c r="I6" s="35" t="s">
        <v>7</v>
      </c>
      <c r="J6" s="35"/>
      <c r="K6" s="35"/>
      <c r="L6" s="35"/>
      <c r="M6" s="35" t="s">
        <v>8</v>
      </c>
      <c r="N6" s="35"/>
      <c r="O6" s="35"/>
      <c r="P6" s="35"/>
      <c r="Q6" s="2"/>
      <c r="R6" s="2"/>
      <c r="S6" s="2"/>
      <c r="T6" s="2"/>
      <c r="U6" s="2"/>
      <c r="V6" s="2"/>
      <c r="W6" s="2"/>
      <c r="X6" s="2"/>
      <c r="Y6" s="2"/>
      <c r="Z6" s="2"/>
      <c r="AA6" s="2"/>
    </row>
    <row r="7" spans="2:27" ht="27.75" customHeight="1" x14ac:dyDescent="0.3">
      <c r="B7" s="34"/>
      <c r="C7" s="35"/>
      <c r="D7" s="35"/>
      <c r="E7" s="3" t="s">
        <v>9</v>
      </c>
      <c r="F7" s="3" t="s">
        <v>10</v>
      </c>
      <c r="G7" s="3" t="s">
        <v>11</v>
      </c>
      <c r="H7" s="35"/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17" t="s">
        <v>18</v>
      </c>
      <c r="O7" s="3" t="s">
        <v>17</v>
      </c>
      <c r="P7" s="3" t="s">
        <v>19</v>
      </c>
      <c r="Q7" s="2"/>
      <c r="R7" s="2"/>
      <c r="S7" s="2"/>
      <c r="T7" s="2"/>
      <c r="U7" s="2"/>
      <c r="V7" s="2"/>
      <c r="W7" s="2"/>
      <c r="X7" s="2"/>
      <c r="Y7" s="2"/>
      <c r="Z7" s="2"/>
      <c r="AA7" s="2"/>
    </row>
    <row r="8" spans="2:27" ht="15" x14ac:dyDescent="0.25">
      <c r="B8" s="3">
        <v>1</v>
      </c>
      <c r="C8" s="3">
        <v>2</v>
      </c>
      <c r="D8" s="3">
        <v>3</v>
      </c>
      <c r="E8" s="3">
        <v>4</v>
      </c>
      <c r="F8" s="3">
        <v>5</v>
      </c>
      <c r="G8" s="3">
        <v>6</v>
      </c>
      <c r="H8" s="3">
        <v>7</v>
      </c>
      <c r="I8" s="3">
        <v>8</v>
      </c>
      <c r="J8" s="3">
        <v>9</v>
      </c>
      <c r="K8" s="3">
        <v>10</v>
      </c>
      <c r="L8" s="3">
        <v>11</v>
      </c>
      <c r="M8" s="3">
        <v>12</v>
      </c>
      <c r="N8" s="3">
        <v>13</v>
      </c>
      <c r="O8" s="3">
        <v>14</v>
      </c>
      <c r="P8" s="3">
        <v>15</v>
      </c>
    </row>
    <row r="9" spans="2:27" x14ac:dyDescent="0.3">
      <c r="B9" s="3"/>
      <c r="C9" s="4" t="s">
        <v>20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</row>
    <row r="10" spans="2:27" x14ac:dyDescent="0.3">
      <c r="B10" s="29">
        <v>12</v>
      </c>
      <c r="C10" s="26" t="s">
        <v>23</v>
      </c>
      <c r="D10" s="19">
        <v>60</v>
      </c>
      <c r="E10" s="16">
        <v>9.5</v>
      </c>
      <c r="F10" s="16">
        <v>10.18</v>
      </c>
      <c r="G10" s="16">
        <v>34.83</v>
      </c>
      <c r="H10" s="20">
        <v>70.5</v>
      </c>
      <c r="I10" s="16">
        <v>1.02</v>
      </c>
      <c r="J10" s="16">
        <v>4.46</v>
      </c>
      <c r="K10" s="21">
        <v>25.25</v>
      </c>
      <c r="L10" s="13">
        <v>4.46</v>
      </c>
      <c r="M10" s="16">
        <v>59.26</v>
      </c>
      <c r="N10" s="16">
        <v>91.39</v>
      </c>
      <c r="O10" s="16">
        <v>115.7</v>
      </c>
      <c r="P10" s="16">
        <v>1.75</v>
      </c>
    </row>
    <row r="11" spans="2:27" s="5" customFormat="1" x14ac:dyDescent="0.3">
      <c r="B11" s="29">
        <v>42</v>
      </c>
      <c r="C11" s="26" t="s">
        <v>28</v>
      </c>
      <c r="D11" s="19">
        <v>100</v>
      </c>
      <c r="E11" s="17">
        <v>9.85</v>
      </c>
      <c r="F11" s="17">
        <v>12.76</v>
      </c>
      <c r="G11" s="17">
        <v>11.36</v>
      </c>
      <c r="H11" s="22">
        <v>187</v>
      </c>
      <c r="I11" s="17">
        <v>1.89</v>
      </c>
      <c r="J11" s="17">
        <v>0</v>
      </c>
      <c r="K11" s="22">
        <v>0</v>
      </c>
      <c r="L11" s="14">
        <v>0</v>
      </c>
      <c r="M11" s="17">
        <v>14.22</v>
      </c>
      <c r="N11" s="17">
        <v>19.010000000000002</v>
      </c>
      <c r="O11" s="17">
        <v>131.38999999999999</v>
      </c>
      <c r="P11" s="17">
        <v>2.0499999999999998</v>
      </c>
    </row>
    <row r="12" spans="2:27" s="5" customFormat="1" x14ac:dyDescent="0.3">
      <c r="B12" s="30">
        <v>4</v>
      </c>
      <c r="C12" s="27" t="s">
        <v>25</v>
      </c>
      <c r="D12" s="19">
        <v>150</v>
      </c>
      <c r="E12" s="16">
        <v>3.6</v>
      </c>
      <c r="F12" s="16">
        <v>4.78</v>
      </c>
      <c r="G12" s="16">
        <v>36.44</v>
      </c>
      <c r="H12" s="22">
        <v>109</v>
      </c>
      <c r="I12" s="16">
        <v>0.02</v>
      </c>
      <c r="J12" s="16">
        <v>0</v>
      </c>
      <c r="K12" s="21">
        <v>0.02</v>
      </c>
      <c r="L12" s="13">
        <v>0</v>
      </c>
      <c r="M12" s="16">
        <v>0.03</v>
      </c>
      <c r="N12" s="23">
        <v>0.02</v>
      </c>
      <c r="O12" s="16">
        <v>0.05</v>
      </c>
      <c r="P12" s="16">
        <v>0.03</v>
      </c>
    </row>
    <row r="13" spans="2:27" s="5" customFormat="1" x14ac:dyDescent="0.3">
      <c r="B13" s="29">
        <v>3</v>
      </c>
      <c r="C13" s="26" t="s">
        <v>26</v>
      </c>
      <c r="D13" s="19">
        <v>200</v>
      </c>
      <c r="E13" s="17">
        <v>0.22</v>
      </c>
      <c r="F13" s="17">
        <v>0.05</v>
      </c>
      <c r="G13" s="17">
        <v>13.77</v>
      </c>
      <c r="H13" s="22">
        <v>56.44</v>
      </c>
      <c r="I13" s="17">
        <v>0</v>
      </c>
      <c r="J13" s="17">
        <v>2.9</v>
      </c>
      <c r="K13" s="22">
        <v>0</v>
      </c>
      <c r="L13" s="14">
        <v>2.9</v>
      </c>
      <c r="M13" s="17">
        <v>8.1999999999999993</v>
      </c>
      <c r="N13" s="17">
        <v>9.7799999999999994</v>
      </c>
      <c r="O13" s="17">
        <v>5.24</v>
      </c>
      <c r="P13" s="17">
        <v>0.91</v>
      </c>
    </row>
    <row r="14" spans="2:27" s="5" customFormat="1" x14ac:dyDescent="0.3">
      <c r="B14" s="29">
        <v>7</v>
      </c>
      <c r="C14" s="26" t="s">
        <v>22</v>
      </c>
      <c r="D14" s="19">
        <v>30</v>
      </c>
      <c r="E14" s="16">
        <v>2.79</v>
      </c>
      <c r="F14" s="16">
        <v>0.28000000000000003</v>
      </c>
      <c r="G14" s="16">
        <v>18.55</v>
      </c>
      <c r="H14" s="22">
        <v>87.92</v>
      </c>
      <c r="I14" s="16">
        <v>0.01</v>
      </c>
      <c r="J14" s="16">
        <v>5.27</v>
      </c>
      <c r="K14" s="21">
        <v>0.04</v>
      </c>
      <c r="L14" s="13">
        <v>5.2679749999999999</v>
      </c>
      <c r="M14" s="16">
        <v>3.92</v>
      </c>
      <c r="N14" s="16">
        <v>21.72</v>
      </c>
      <c r="O14" s="16">
        <v>0.3</v>
      </c>
      <c r="P14" s="16">
        <v>0</v>
      </c>
    </row>
    <row r="15" spans="2:27" s="5" customFormat="1" x14ac:dyDescent="0.3">
      <c r="B15" s="29">
        <v>12</v>
      </c>
      <c r="C15" s="26" t="s">
        <v>27</v>
      </c>
      <c r="D15" s="19">
        <v>50</v>
      </c>
      <c r="E15" s="16">
        <v>4.8</v>
      </c>
      <c r="F15" s="16">
        <v>77.7</v>
      </c>
      <c r="G15" s="17">
        <v>2.8</v>
      </c>
      <c r="H15" s="21">
        <v>30</v>
      </c>
      <c r="I15" s="16">
        <v>0.08</v>
      </c>
      <c r="J15" s="16"/>
      <c r="K15" s="21"/>
      <c r="L15" s="13">
        <v>5.3</v>
      </c>
      <c r="M15" s="16">
        <v>0.09</v>
      </c>
      <c r="N15" s="16">
        <v>0.41</v>
      </c>
      <c r="O15" s="17">
        <v>0.85</v>
      </c>
      <c r="P15" s="16">
        <v>13.75</v>
      </c>
    </row>
    <row r="16" spans="2:27" s="5" customFormat="1" x14ac:dyDescent="0.3">
      <c r="B16" s="31">
        <v>80</v>
      </c>
      <c r="C16" s="28" t="s">
        <v>24</v>
      </c>
      <c r="D16" s="18"/>
      <c r="E16" s="24">
        <v>30.77</v>
      </c>
      <c r="F16" s="24">
        <v>105.75</v>
      </c>
      <c r="G16" s="24">
        <v>117.76</v>
      </c>
      <c r="H16" s="24">
        <v>540.86</v>
      </c>
      <c r="I16" s="24">
        <v>3.03</v>
      </c>
      <c r="J16" s="24">
        <v>12.63</v>
      </c>
      <c r="K16" s="25">
        <v>25.31</v>
      </c>
      <c r="L16" s="15">
        <f t="shared" ref="L16" si="0">SUM(L10:L15)</f>
        <v>17.927975</v>
      </c>
      <c r="M16" s="24">
        <v>85.73</v>
      </c>
      <c r="N16" s="24">
        <v>142.33000000000001</v>
      </c>
      <c r="O16" s="24">
        <v>253.53</v>
      </c>
      <c r="P16" s="24">
        <v>4.7300000000000004</v>
      </c>
    </row>
    <row r="17" spans="2:16" x14ac:dyDescent="0.3">
      <c r="B17" s="6"/>
      <c r="C17" s="7"/>
      <c r="D17" s="8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</row>
    <row r="18" spans="2:16" ht="15" x14ac:dyDescent="0.25">
      <c r="B18" s="1" t="str">
        <f>B2</f>
        <v>День 1 (вторник)</v>
      </c>
      <c r="C18" s="10"/>
      <c r="D18" s="32">
        <f>D2</f>
        <v>45351</v>
      </c>
      <c r="E18" s="33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</row>
    <row r="19" spans="2:16" x14ac:dyDescent="0.3">
      <c r="B19" s="1" t="s">
        <v>0</v>
      </c>
      <c r="C19" s="10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</row>
    <row r="20" spans="2:16" x14ac:dyDescent="0.3">
      <c r="B20" s="1" t="s">
        <v>21</v>
      </c>
      <c r="C20" s="10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</row>
    <row r="21" spans="2:16" ht="15" x14ac:dyDescent="0.25">
      <c r="B21" s="12"/>
      <c r="C21" s="10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</row>
    <row r="22" spans="2:16" ht="26.25" customHeight="1" x14ac:dyDescent="0.3">
      <c r="B22" s="34" t="s">
        <v>2</v>
      </c>
      <c r="C22" s="35" t="s">
        <v>3</v>
      </c>
      <c r="D22" s="35" t="s">
        <v>4</v>
      </c>
      <c r="E22" s="35" t="s">
        <v>5</v>
      </c>
      <c r="F22" s="35"/>
      <c r="G22" s="35"/>
      <c r="H22" s="35" t="s">
        <v>6</v>
      </c>
      <c r="I22" s="35" t="s">
        <v>7</v>
      </c>
      <c r="J22" s="35"/>
      <c r="K22" s="35"/>
      <c r="L22" s="35"/>
      <c r="M22" s="35" t="s">
        <v>8</v>
      </c>
      <c r="N22" s="35"/>
      <c r="O22" s="35"/>
      <c r="P22" s="35"/>
    </row>
    <row r="23" spans="2:16" ht="26.4" x14ac:dyDescent="0.3">
      <c r="B23" s="34"/>
      <c r="C23" s="35"/>
      <c r="D23" s="35"/>
      <c r="E23" s="3" t="s">
        <v>9</v>
      </c>
      <c r="F23" s="3" t="s">
        <v>10</v>
      </c>
      <c r="G23" s="3" t="s">
        <v>11</v>
      </c>
      <c r="H23" s="35"/>
      <c r="I23" s="3" t="s">
        <v>12</v>
      </c>
      <c r="J23" s="3" t="s">
        <v>13</v>
      </c>
      <c r="K23" s="3" t="s">
        <v>14</v>
      </c>
      <c r="L23" s="3" t="s">
        <v>15</v>
      </c>
      <c r="M23" s="3" t="s">
        <v>16</v>
      </c>
      <c r="N23" s="3" t="s">
        <v>17</v>
      </c>
      <c r="O23" s="3" t="s">
        <v>18</v>
      </c>
      <c r="P23" s="3" t="s">
        <v>19</v>
      </c>
    </row>
    <row r="24" spans="2:16" s="12" customFormat="1" ht="15" x14ac:dyDescent="0.25">
      <c r="B24" s="3">
        <v>1</v>
      </c>
      <c r="C24" s="3">
        <v>2</v>
      </c>
      <c r="D24" s="3">
        <v>3</v>
      </c>
      <c r="E24" s="3">
        <v>4</v>
      </c>
      <c r="F24" s="3">
        <v>5</v>
      </c>
      <c r="G24" s="3">
        <v>6</v>
      </c>
      <c r="H24" s="3">
        <v>7</v>
      </c>
      <c r="I24" s="3">
        <v>8</v>
      </c>
      <c r="J24" s="3">
        <v>9</v>
      </c>
      <c r="K24" s="3">
        <v>10</v>
      </c>
      <c r="L24" s="3">
        <v>11</v>
      </c>
      <c r="M24" s="3">
        <v>12</v>
      </c>
      <c r="N24" s="3">
        <v>13</v>
      </c>
      <c r="O24" s="3">
        <v>14</v>
      </c>
      <c r="P24" s="3">
        <v>15</v>
      </c>
    </row>
    <row r="25" spans="2:16" s="12" customFormat="1" x14ac:dyDescent="0.3">
      <c r="B25" s="3"/>
      <c r="C25" s="4" t="s">
        <v>20</v>
      </c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</row>
    <row r="26" spans="2:16" s="12" customFormat="1" x14ac:dyDescent="0.3">
      <c r="B26" s="29">
        <v>12</v>
      </c>
      <c r="C26" s="26" t="s">
        <v>23</v>
      </c>
      <c r="D26" s="19">
        <v>60</v>
      </c>
      <c r="E26" s="16">
        <v>9.5</v>
      </c>
      <c r="F26" s="16">
        <v>10.18</v>
      </c>
      <c r="G26" s="16">
        <v>34.83</v>
      </c>
      <c r="H26" s="20">
        <v>70.5</v>
      </c>
      <c r="I26" s="16">
        <v>1.02</v>
      </c>
      <c r="J26" s="16">
        <v>4.46</v>
      </c>
      <c r="K26" s="21">
        <v>25.25</v>
      </c>
      <c r="L26" s="13">
        <v>4.46</v>
      </c>
      <c r="M26" s="16">
        <v>59.26</v>
      </c>
      <c r="N26" s="16">
        <v>91.39</v>
      </c>
      <c r="O26" s="16">
        <v>115.7</v>
      </c>
      <c r="P26" s="16">
        <v>1.75</v>
      </c>
    </row>
    <row r="27" spans="2:16" s="12" customFormat="1" x14ac:dyDescent="0.3">
      <c r="B27" s="29">
        <v>42</v>
      </c>
      <c r="C27" s="26" t="s">
        <v>28</v>
      </c>
      <c r="D27" s="19">
        <v>100</v>
      </c>
      <c r="E27" s="17">
        <v>9.85</v>
      </c>
      <c r="F27" s="17">
        <v>12.76</v>
      </c>
      <c r="G27" s="17">
        <v>11.36</v>
      </c>
      <c r="H27" s="22">
        <v>187</v>
      </c>
      <c r="I27" s="17">
        <v>1.89</v>
      </c>
      <c r="J27" s="17">
        <v>0</v>
      </c>
      <c r="K27" s="22">
        <v>0</v>
      </c>
      <c r="L27" s="14">
        <v>0</v>
      </c>
      <c r="M27" s="17">
        <v>14.22</v>
      </c>
      <c r="N27" s="17">
        <v>19.010000000000002</v>
      </c>
      <c r="O27" s="17">
        <v>131.38999999999999</v>
      </c>
      <c r="P27" s="17">
        <v>2.0499999999999998</v>
      </c>
    </row>
    <row r="28" spans="2:16" x14ac:dyDescent="0.3">
      <c r="B28" s="30">
        <v>4</v>
      </c>
      <c r="C28" s="27" t="s">
        <v>25</v>
      </c>
      <c r="D28" s="19">
        <v>200</v>
      </c>
      <c r="E28" s="16">
        <v>5.2</v>
      </c>
      <c r="F28" s="16">
        <v>7.1</v>
      </c>
      <c r="G28" s="16">
        <v>36.44</v>
      </c>
      <c r="H28" s="22">
        <v>154</v>
      </c>
      <c r="I28" s="16">
        <v>0.03</v>
      </c>
      <c r="J28" s="16">
        <v>0</v>
      </c>
      <c r="K28" s="21">
        <v>0.02</v>
      </c>
      <c r="L28" s="13">
        <v>0</v>
      </c>
      <c r="M28" s="16">
        <v>0.03</v>
      </c>
      <c r="N28" s="23">
        <v>0.02</v>
      </c>
      <c r="O28" s="16">
        <v>0.05</v>
      </c>
      <c r="P28" s="16">
        <v>0.03</v>
      </c>
    </row>
    <row r="29" spans="2:16" x14ac:dyDescent="0.3">
      <c r="B29" s="29">
        <v>3</v>
      </c>
      <c r="C29" s="26" t="s">
        <v>26</v>
      </c>
      <c r="D29" s="19">
        <v>200</v>
      </c>
      <c r="E29" s="17">
        <v>0.22</v>
      </c>
      <c r="F29" s="17">
        <v>0.05</v>
      </c>
      <c r="G29" s="17">
        <v>13.77</v>
      </c>
      <c r="H29" s="22">
        <v>56.44</v>
      </c>
      <c r="I29" s="17">
        <v>0</v>
      </c>
      <c r="J29" s="17">
        <v>2.9</v>
      </c>
      <c r="K29" s="22">
        <v>0</v>
      </c>
      <c r="L29" s="14">
        <v>2.9</v>
      </c>
      <c r="M29" s="17">
        <v>8.1999999999999993</v>
      </c>
      <c r="N29" s="17">
        <v>9.7799999999999994</v>
      </c>
      <c r="O29" s="17">
        <v>5.24</v>
      </c>
      <c r="P29" s="17">
        <v>0.91</v>
      </c>
    </row>
    <row r="30" spans="2:16" x14ac:dyDescent="0.3">
      <c r="B30" s="29">
        <v>7</v>
      </c>
      <c r="C30" s="26" t="s">
        <v>22</v>
      </c>
      <c r="D30" s="19">
        <v>30</v>
      </c>
      <c r="E30" s="16">
        <v>2.79</v>
      </c>
      <c r="F30" s="16">
        <v>0.28000000000000003</v>
      </c>
      <c r="G30" s="16">
        <v>18.55</v>
      </c>
      <c r="H30" s="22">
        <v>87.92</v>
      </c>
      <c r="I30" s="16">
        <v>0.01</v>
      </c>
      <c r="J30" s="16">
        <v>5.27</v>
      </c>
      <c r="K30" s="21">
        <v>0.04</v>
      </c>
      <c r="L30" s="13">
        <v>5.2679749999999999</v>
      </c>
      <c r="M30" s="16">
        <v>3.92</v>
      </c>
      <c r="N30" s="16">
        <v>21.72</v>
      </c>
      <c r="O30" s="16">
        <v>0.3</v>
      </c>
      <c r="P30" s="16">
        <v>0</v>
      </c>
    </row>
    <row r="31" spans="2:16" x14ac:dyDescent="0.3">
      <c r="B31" s="29">
        <v>12</v>
      </c>
      <c r="C31" s="26" t="s">
        <v>27</v>
      </c>
      <c r="D31" s="19">
        <v>50</v>
      </c>
      <c r="E31" s="16">
        <v>4.8</v>
      </c>
      <c r="F31" s="16">
        <v>77.7</v>
      </c>
      <c r="G31" s="17">
        <v>2.8</v>
      </c>
      <c r="H31" s="21">
        <v>30</v>
      </c>
      <c r="I31" s="16">
        <v>0.08</v>
      </c>
      <c r="J31" s="16"/>
      <c r="K31" s="21"/>
      <c r="L31" s="13">
        <v>5.3</v>
      </c>
      <c r="M31" s="16">
        <v>0.09</v>
      </c>
      <c r="N31" s="16">
        <v>0.41</v>
      </c>
      <c r="O31" s="17">
        <v>0.85</v>
      </c>
      <c r="P31" s="16">
        <v>13.75</v>
      </c>
    </row>
    <row r="32" spans="2:16" x14ac:dyDescent="0.3">
      <c r="B32" s="31">
        <v>80</v>
      </c>
      <c r="C32" s="28" t="s">
        <v>24</v>
      </c>
      <c r="D32" s="18"/>
      <c r="E32" s="24">
        <v>32.36</v>
      </c>
      <c r="F32" s="24">
        <v>108.07</v>
      </c>
      <c r="G32" s="24">
        <v>117.76</v>
      </c>
      <c r="H32" s="24">
        <v>585.86</v>
      </c>
      <c r="I32" s="24">
        <v>3.04</v>
      </c>
      <c r="J32" s="24">
        <v>12.63</v>
      </c>
      <c r="K32" s="25">
        <v>25.31</v>
      </c>
      <c r="L32" s="15">
        <f t="shared" ref="L32" si="1">SUM(L26:L31)</f>
        <v>17.927975</v>
      </c>
      <c r="M32" s="24">
        <v>85.73</v>
      </c>
      <c r="N32" s="24">
        <v>142.33000000000001</v>
      </c>
      <c r="O32" s="24">
        <v>253.53</v>
      </c>
      <c r="P32" s="24">
        <v>4.7300000000000004</v>
      </c>
    </row>
  </sheetData>
  <mergeCells count="16">
    <mergeCell ref="I6:L6"/>
    <mergeCell ref="M6:P6"/>
    <mergeCell ref="D18:E18"/>
    <mergeCell ref="B22:B23"/>
    <mergeCell ref="C22:C23"/>
    <mergeCell ref="D22:D23"/>
    <mergeCell ref="E22:G22"/>
    <mergeCell ref="H22:H23"/>
    <mergeCell ref="I22:L22"/>
    <mergeCell ref="M22:P22"/>
    <mergeCell ref="H6:H7"/>
    <mergeCell ref="D2:E2"/>
    <mergeCell ref="B6:B7"/>
    <mergeCell ref="C6:C7"/>
    <mergeCell ref="D6:D7"/>
    <mergeCell ref="E6:G6"/>
  </mergeCells>
  <pageMargins left="0.70866141732283472" right="0.70866141732283472" top="0.74803149606299213" bottom="0.74803149606299213" header="0.31496062992125984" footer="0.31496062992125984"/>
  <pageSetup paperSize="9" scale="88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День 1</vt:lpstr>
      <vt:lpstr>'День 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Админ</cp:lastModifiedBy>
  <dcterms:created xsi:type="dcterms:W3CDTF">2022-04-05T11:40:36Z</dcterms:created>
  <dcterms:modified xsi:type="dcterms:W3CDTF">2024-01-14T15:33:03Z</dcterms:modified>
</cp:coreProperties>
</file>