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3" sheetId="1" r:id="rId1"/>
  </sheets>
  <definedNames>
    <definedName name="_xlnm.Print_Area" localSheetId="0">'День 3'!$A$1:$P$32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G32" i="1"/>
  <c r="F32" i="1"/>
  <c r="E32" i="1"/>
  <c r="B32" i="1"/>
  <c r="B16" i="1" l="1"/>
  <c r="G16" i="1"/>
  <c r="F16" i="1"/>
  <c r="E16" i="1"/>
  <c r="P16" i="1"/>
  <c r="O16" i="1"/>
  <c r="N16" i="1"/>
  <c r="M16" i="1"/>
  <c r="L16" i="1"/>
  <c r="K16" i="1"/>
  <c r="J16" i="1"/>
  <c r="I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<sst xmlns="http://schemas.openxmlformats.org/spreadsheetml/2006/main" count="57" uniqueCount="30">
  <si>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</si>
  <si>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</si>
  <si>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</si>
  <si>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</si>
  <si>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</si>
  <si>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</si>
  <si>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</si>
  <si>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</si>
  <si>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</si>
  <si>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</si>
  <si>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</si>
  <si>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</si>
  <si>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</si>
  <si>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</si>
  <si>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</si>
  <si>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</si>
  <si>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</si>
  <si>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</si>
  <si>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</si>
  <si>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</si>
  <si>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</si>
  <si>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</si>
  <si>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</si>
  <si>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3 день</t>
  </si>
  <si>
    <t>Закуска из свежей моркови</t>
  </si>
  <si>
    <t>Котлета мясная</t>
  </si>
  <si>
    <t>Компот из сухофруктов</t>
  </si>
  <si>
    <t>Гарнир каша гречневая</t>
  </si>
  <si>
    <t>День 3 (среда)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</si>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</sst>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2"/>
  <sheetViews>
    <sheetView tabSelected="1" view="pageBreakPreview" topLeftCell="C1" zoomScale="70" zoomScaleNormal="100" zoomScaleSheetLayoutView="70" workbookViewId="0">
      <selection activeCell="S17" sqref="S17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1" spans="2:27" ht="14.4" customHeight="1" x14ac:dyDescent="0.3"/>
    <row r="2" spans="2:27" x14ac:dyDescent="0.3">
      <c r="B2" s="1" t="s">
        <v>28</v>
      </c>
      <c r="D2" s="27">
        <v>45567</v>
      </c>
      <c r="E2" s="28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3" customHeight="1" x14ac:dyDescent="0.25">
      <c r="B5" s="1"/>
    </row>
    <row r="6" spans="2:27" ht="21.75" customHeight="1" x14ac:dyDescent="0.3">
      <c r="B6" s="29" t="s">
        <v>2</v>
      </c>
      <c r="C6" s="30" t="s">
        <v>3</v>
      </c>
      <c r="D6" s="30" t="s">
        <v>4</v>
      </c>
      <c r="E6" s="30" t="s">
        <v>5</v>
      </c>
      <c r="F6" s="30"/>
      <c r="G6" s="30"/>
      <c r="H6" s="30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29"/>
      <c r="C7" s="30"/>
      <c r="D7" s="30"/>
      <c r="E7" s="3" t="s">
        <v>9</v>
      </c>
      <c r="F7" s="3" t="s">
        <v>10</v>
      </c>
      <c r="G7" s="3" t="s">
        <v>11</v>
      </c>
      <c r="H7" s="3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5</v>
      </c>
      <c r="C10" s="18" t="s">
        <v>24</v>
      </c>
      <c r="D10" s="23">
        <v>60</v>
      </c>
      <c r="E10" s="17">
        <v>0.71499999999999997</v>
      </c>
      <c r="F10" s="17">
        <v>10.045</v>
      </c>
      <c r="G10" s="17">
        <v>3.7949999999999999</v>
      </c>
      <c r="H10" s="19">
        <v>109.15</v>
      </c>
      <c r="I10" s="17">
        <v>14.85</v>
      </c>
      <c r="J10" s="17">
        <v>20.9</v>
      </c>
      <c r="K10" s="17">
        <v>30.45</v>
      </c>
      <c r="L10" s="19">
        <v>0.38500000000000001</v>
      </c>
      <c r="M10" s="17">
        <v>0</v>
      </c>
      <c r="N10" s="17">
        <v>3.3000000000000002E-2</v>
      </c>
      <c r="O10" s="17">
        <v>3.8500000000000006E-2</v>
      </c>
      <c r="P10" s="17">
        <v>0.55000000000000004</v>
      </c>
    </row>
    <row r="11" spans="2:27" s="7" customFormat="1" x14ac:dyDescent="0.3">
      <c r="B11" s="6">
        <v>40</v>
      </c>
      <c r="C11" s="18" t="s">
        <v>25</v>
      </c>
      <c r="D11" s="23">
        <v>80</v>
      </c>
      <c r="E11" s="19">
        <v>9.85</v>
      </c>
      <c r="F11" s="19">
        <v>12.755072</v>
      </c>
      <c r="G11" s="19">
        <v>11.361167999999999</v>
      </c>
      <c r="H11" s="19">
        <v>209.12633599999998</v>
      </c>
      <c r="I11" s="19">
        <v>0</v>
      </c>
      <c r="J11" s="19">
        <v>1.8913600000000002</v>
      </c>
      <c r="K11" s="19">
        <v>9.9520000000000011E-2</v>
      </c>
      <c r="L11" s="19">
        <v>0</v>
      </c>
      <c r="M11" s="19">
        <v>14.220800000000001</v>
      </c>
      <c r="N11" s="19">
        <v>19.011200000000002</v>
      </c>
      <c r="O11" s="19">
        <v>131.392</v>
      </c>
      <c r="P11" s="19">
        <v>2.0486400000000002</v>
      </c>
    </row>
    <row r="12" spans="2:27" s="7" customFormat="1" x14ac:dyDescent="0.3">
      <c r="B12" s="6">
        <v>6</v>
      </c>
      <c r="C12" s="18" t="s">
        <v>27</v>
      </c>
      <c r="D12" s="23">
        <v>150</v>
      </c>
      <c r="E12" s="25">
        <v>8.2118400000000005</v>
      </c>
      <c r="F12" s="25">
        <v>5.3532600000000006</v>
      </c>
      <c r="G12" s="25">
        <v>35.915197499999998</v>
      </c>
      <c r="H12" s="25">
        <v>224.69</v>
      </c>
      <c r="I12" s="25">
        <v>21</v>
      </c>
      <c r="J12" s="25">
        <v>0.29722500000000002</v>
      </c>
      <c r="K12" s="25">
        <v>0.14430000000000001</v>
      </c>
      <c r="L12" s="25">
        <v>0</v>
      </c>
      <c r="M12" s="25">
        <v>15.059999999999997</v>
      </c>
      <c r="N12" s="25">
        <v>138</v>
      </c>
      <c r="O12" s="25">
        <v>207.19499999999999</v>
      </c>
      <c r="P12" s="25">
        <v>4.6335000000000006</v>
      </c>
    </row>
    <row r="13" spans="2:27" s="7" customFormat="1" x14ac:dyDescent="0.3">
      <c r="B13" s="6">
        <v>10</v>
      </c>
      <c r="C13" s="18" t="s">
        <v>26</v>
      </c>
      <c r="D13" s="23">
        <v>200</v>
      </c>
      <c r="E13" s="25">
        <v>0.56999999999999995</v>
      </c>
      <c r="F13" s="25">
        <v>7.9899999999999999E-2</v>
      </c>
      <c r="G13" s="25">
        <v>24.09225</v>
      </c>
      <c r="H13" s="25">
        <v>99.36</v>
      </c>
      <c r="I13" s="25">
        <v>0</v>
      </c>
      <c r="J13" s="25">
        <v>8.5000000000000006E-3</v>
      </c>
      <c r="K13" s="25">
        <v>2.2000000000000002E-2</v>
      </c>
      <c r="L13" s="25">
        <v>0.85</v>
      </c>
      <c r="M13" s="17">
        <v>23.35</v>
      </c>
      <c r="N13" s="17">
        <v>15.15</v>
      </c>
      <c r="O13" s="17">
        <v>19.899999999999999</v>
      </c>
      <c r="P13" s="17">
        <v>0.745</v>
      </c>
    </row>
    <row r="14" spans="2:27" s="7" customFormat="1" x14ac:dyDescent="0.3">
      <c r="B14" s="8">
        <v>13</v>
      </c>
      <c r="C14" s="18" t="s">
        <v>29</v>
      </c>
      <c r="D14" s="23">
        <v>140</v>
      </c>
      <c r="E14" s="19">
        <v>0.57999999999999996</v>
      </c>
      <c r="F14" s="19">
        <v>0.57999999999999996</v>
      </c>
      <c r="G14" s="19">
        <v>14.21</v>
      </c>
      <c r="H14" s="24">
        <v>68.150000000000006</v>
      </c>
      <c r="I14" s="19">
        <v>0</v>
      </c>
      <c r="J14" s="19">
        <v>4.3499999999999997E-2</v>
      </c>
      <c r="K14" s="19">
        <v>2.8999999999999998E-2</v>
      </c>
      <c r="L14" s="19">
        <v>14.5</v>
      </c>
      <c r="M14" s="19">
        <v>23.2</v>
      </c>
      <c r="N14" s="19">
        <v>13.05</v>
      </c>
      <c r="O14" s="19">
        <v>15.95</v>
      </c>
      <c r="P14" s="19">
        <v>3.19</v>
      </c>
    </row>
    <row r="15" spans="2:27" s="7" customFormat="1" x14ac:dyDescent="0.3">
      <c r="B15" s="8">
        <v>7</v>
      </c>
      <c r="C15" s="18" t="s">
        <v>22</v>
      </c>
      <c r="D15" s="22">
        <v>50</v>
      </c>
      <c r="E15" s="17">
        <v>2.7919999999999998</v>
      </c>
      <c r="F15" s="17">
        <v>0.28299999999999997</v>
      </c>
      <c r="G15" s="17">
        <v>18.55</v>
      </c>
      <c r="H15" s="19">
        <v>87.92</v>
      </c>
      <c r="I15" s="17">
        <v>4.2000000000000003E-2</v>
      </c>
      <c r="J15" s="17">
        <v>1.145E-2</v>
      </c>
      <c r="K15" s="17">
        <v>0.31745000000000001</v>
      </c>
      <c r="L15" s="17">
        <v>5.2679749999999999</v>
      </c>
      <c r="M15" s="17">
        <v>3.9239999999999999</v>
      </c>
      <c r="N15" s="17">
        <v>21.718000000000004</v>
      </c>
      <c r="O15" s="17">
        <v>0.30145</v>
      </c>
      <c r="P15" s="17">
        <v>0</v>
      </c>
    </row>
    <row r="16" spans="2:27" s="7" customFormat="1" x14ac:dyDescent="0.3">
      <c r="B16" s="9">
        <f>SUM(B10:B15)</f>
        <v>81</v>
      </c>
      <c r="C16" s="20" t="s">
        <v>23</v>
      </c>
      <c r="D16" s="23"/>
      <c r="E16" s="21">
        <f>SUM(F10:F15)</f>
        <v>29.096231999999997</v>
      </c>
      <c r="F16" s="21">
        <f>SUM(G10:G15)</f>
        <v>107.9236155</v>
      </c>
      <c r="G16" s="21">
        <f>SUM(H10:H15)</f>
        <v>798.39633599999991</v>
      </c>
      <c r="I16" s="21">
        <f t="shared" ref="I16:P16" si="0">SUM(I10:I15)</f>
        <v>35.892000000000003</v>
      </c>
      <c r="J16" s="21">
        <f t="shared" si="0"/>
        <v>23.152035000000001</v>
      </c>
      <c r="K16" s="21">
        <f t="shared" si="0"/>
        <v>31.062269999999998</v>
      </c>
      <c r="L16" s="21">
        <f t="shared" si="0"/>
        <v>21.002974999999999</v>
      </c>
      <c r="M16" s="21">
        <f t="shared" si="0"/>
        <v>79.754800000000003</v>
      </c>
      <c r="N16" s="21">
        <f t="shared" si="0"/>
        <v>206.9622</v>
      </c>
      <c r="O16" s="21">
        <f t="shared" si="0"/>
        <v>374.77694999999994</v>
      </c>
      <c r="P16" s="21">
        <f t="shared" si="0"/>
        <v>11.167140000000002</v>
      </c>
    </row>
    <row r="17" spans="2:16" ht="16.8" customHeight="1" x14ac:dyDescent="0.25">
      <c r="B17" s="10"/>
      <c r="C17" s="11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ht="15" x14ac:dyDescent="0.25">
      <c r="B18" s="1" t="str">
        <f>B2</f>
        <v>День 3 (среда)</v>
      </c>
      <c r="C18" s="14"/>
      <c r="D18" s="27">
        <f>D2</f>
        <v>45567</v>
      </c>
      <c r="E18" s="2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3">
      <c r="B19" s="1" t="s">
        <v>0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x14ac:dyDescent="0.3">
      <c r="B20" s="1" t="s">
        <v>21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ht="16.2" customHeight="1" x14ac:dyDescent="0.3">
      <c r="B21" s="16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ht="18" customHeight="1" x14ac:dyDescent="0.3">
      <c r="B22" s="29" t="s">
        <v>2</v>
      </c>
      <c r="C22" s="30" t="s">
        <v>3</v>
      </c>
      <c r="D22" s="30" t="s">
        <v>4</v>
      </c>
      <c r="E22" s="30" t="s">
        <v>5</v>
      </c>
      <c r="F22" s="30"/>
      <c r="G22" s="30"/>
      <c r="H22" s="30" t="s">
        <v>6</v>
      </c>
      <c r="I22" s="30" t="s">
        <v>7</v>
      </c>
      <c r="J22" s="30"/>
      <c r="K22" s="30"/>
      <c r="L22" s="30"/>
      <c r="M22" s="30" t="s">
        <v>8</v>
      </c>
      <c r="N22" s="30"/>
      <c r="O22" s="30"/>
      <c r="P22" s="30"/>
    </row>
    <row r="23" spans="2:16" ht="18.600000000000001" customHeight="1" x14ac:dyDescent="0.3">
      <c r="B23" s="29"/>
      <c r="C23" s="30"/>
      <c r="D23" s="30"/>
      <c r="E23" s="26" t="s">
        <v>9</v>
      </c>
      <c r="F23" s="26" t="s">
        <v>10</v>
      </c>
      <c r="G23" s="26" t="s">
        <v>11</v>
      </c>
      <c r="H23" s="30"/>
      <c r="I23" s="26" t="s">
        <v>12</v>
      </c>
      <c r="J23" s="26" t="s">
        <v>13</v>
      </c>
      <c r="K23" s="26" t="s">
        <v>14</v>
      </c>
      <c r="L23" s="26" t="s">
        <v>15</v>
      </c>
      <c r="M23" s="26" t="s">
        <v>16</v>
      </c>
      <c r="N23" s="26" t="s">
        <v>17</v>
      </c>
      <c r="O23" s="26" t="s">
        <v>18</v>
      </c>
      <c r="P23" s="26" t="s">
        <v>19</v>
      </c>
    </row>
    <row r="24" spans="2:16" s="16" customFormat="1" ht="15" customHeight="1" x14ac:dyDescent="0.3">
      <c r="B24" s="26">
        <v>1</v>
      </c>
      <c r="C24" s="26">
        <v>2</v>
      </c>
      <c r="D24" s="26">
        <v>3</v>
      </c>
      <c r="E24" s="26">
        <v>4</v>
      </c>
      <c r="F24" s="26">
        <v>5</v>
      </c>
      <c r="G24" s="26">
        <v>6</v>
      </c>
      <c r="H24" s="26">
        <v>7</v>
      </c>
      <c r="I24" s="26">
        <v>8</v>
      </c>
      <c r="J24" s="26">
        <v>9</v>
      </c>
      <c r="K24" s="26">
        <v>10</v>
      </c>
      <c r="L24" s="26">
        <v>11</v>
      </c>
      <c r="M24" s="26">
        <v>12</v>
      </c>
      <c r="N24" s="26">
        <v>13</v>
      </c>
      <c r="O24" s="26">
        <v>14</v>
      </c>
      <c r="P24" s="26">
        <v>15</v>
      </c>
    </row>
    <row r="25" spans="2:16" s="16" customFormat="1" x14ac:dyDescent="0.3">
      <c r="B25" s="26"/>
      <c r="C25" s="4" t="s">
        <v>20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s="16" customFormat="1" x14ac:dyDescent="0.3">
      <c r="B26" s="5">
        <v>5</v>
      </c>
      <c r="C26" s="18" t="s">
        <v>24</v>
      </c>
      <c r="D26" s="23">
        <v>60</v>
      </c>
      <c r="E26" s="17">
        <v>0.71499999999999997</v>
      </c>
      <c r="F26" s="17">
        <v>10.045</v>
      </c>
      <c r="G26" s="17">
        <v>3.7949999999999999</v>
      </c>
      <c r="H26" s="19">
        <v>109.15</v>
      </c>
      <c r="I26" s="17">
        <v>14.85</v>
      </c>
      <c r="J26" s="17">
        <v>20.9</v>
      </c>
      <c r="K26" s="17">
        <v>30.45</v>
      </c>
      <c r="L26" s="19">
        <v>0.38500000000000001</v>
      </c>
      <c r="M26" s="17">
        <v>0</v>
      </c>
      <c r="N26" s="17">
        <v>3.3000000000000002E-2</v>
      </c>
      <c r="O26" s="17">
        <v>3.8500000000000006E-2</v>
      </c>
      <c r="P26" s="17">
        <v>0.55000000000000004</v>
      </c>
    </row>
    <row r="27" spans="2:16" x14ac:dyDescent="0.3">
      <c r="B27" s="6">
        <v>40</v>
      </c>
      <c r="C27" s="18" t="s">
        <v>25</v>
      </c>
      <c r="D27" s="23">
        <v>80</v>
      </c>
      <c r="E27" s="19">
        <v>9.85</v>
      </c>
      <c r="F27" s="19">
        <v>12.755072</v>
      </c>
      <c r="G27" s="19">
        <v>11.361167999999999</v>
      </c>
      <c r="H27" s="19">
        <v>209.12633599999998</v>
      </c>
      <c r="I27" s="19">
        <v>0</v>
      </c>
      <c r="J27" s="19">
        <v>1.8913600000000002</v>
      </c>
      <c r="K27" s="19">
        <v>9.9520000000000011E-2</v>
      </c>
      <c r="L27" s="19">
        <v>0</v>
      </c>
      <c r="M27" s="19">
        <v>14.220800000000001</v>
      </c>
      <c r="N27" s="19">
        <v>19.011200000000002</v>
      </c>
      <c r="O27" s="19">
        <v>131.392</v>
      </c>
      <c r="P27" s="19">
        <v>2.0486400000000002</v>
      </c>
    </row>
    <row r="28" spans="2:16" x14ac:dyDescent="0.3">
      <c r="B28" s="6">
        <v>6</v>
      </c>
      <c r="C28" s="18" t="s">
        <v>27</v>
      </c>
      <c r="D28" s="23">
        <v>150</v>
      </c>
      <c r="E28" s="25">
        <v>8.2118400000000005</v>
      </c>
      <c r="F28" s="25">
        <v>5.3532600000000006</v>
      </c>
      <c r="G28" s="25">
        <v>35.915197499999998</v>
      </c>
      <c r="H28" s="25">
        <v>224.69</v>
      </c>
      <c r="I28" s="25">
        <v>21</v>
      </c>
      <c r="J28" s="25">
        <v>0.29722500000000002</v>
      </c>
      <c r="K28" s="25">
        <v>0.14430000000000001</v>
      </c>
      <c r="L28" s="25">
        <v>0</v>
      </c>
      <c r="M28" s="25">
        <v>15.059999999999997</v>
      </c>
      <c r="N28" s="25">
        <v>138</v>
      </c>
      <c r="O28" s="25">
        <v>207.19499999999999</v>
      </c>
      <c r="P28" s="25">
        <v>4.6335000000000006</v>
      </c>
    </row>
    <row r="29" spans="2:16" x14ac:dyDescent="0.3">
      <c r="B29" s="6">
        <v>10</v>
      </c>
      <c r="C29" s="18" t="s">
        <v>26</v>
      </c>
      <c r="D29" s="23">
        <v>200</v>
      </c>
      <c r="E29" s="25">
        <v>0.56999999999999995</v>
      </c>
      <c r="F29" s="25">
        <v>7.9899999999999999E-2</v>
      </c>
      <c r="G29" s="25">
        <v>24.09225</v>
      </c>
      <c r="H29" s="25">
        <v>99.36</v>
      </c>
      <c r="I29" s="25">
        <v>0</v>
      </c>
      <c r="J29" s="25">
        <v>8.5000000000000006E-3</v>
      </c>
      <c r="K29" s="25">
        <v>2.2000000000000002E-2</v>
      </c>
      <c r="L29" s="25">
        <v>0.85</v>
      </c>
      <c r="M29" s="17">
        <v>23.35</v>
      </c>
      <c r="N29" s="17">
        <v>15.15</v>
      </c>
      <c r="O29" s="17">
        <v>19.899999999999999</v>
      </c>
      <c r="P29" s="17">
        <v>0.745</v>
      </c>
    </row>
    <row r="30" spans="2:16" x14ac:dyDescent="0.3">
      <c r="B30" s="8">
        <v>13</v>
      </c>
      <c r="C30" s="18" t="s">
        <v>29</v>
      </c>
      <c r="D30" s="23">
        <v>140</v>
      </c>
      <c r="E30" s="19">
        <v>0.57999999999999996</v>
      </c>
      <c r="F30" s="19">
        <v>0.57999999999999996</v>
      </c>
      <c r="G30" s="19">
        <v>14.21</v>
      </c>
      <c r="H30" s="24">
        <v>68.150000000000006</v>
      </c>
      <c r="I30" s="19">
        <v>0</v>
      </c>
      <c r="J30" s="19">
        <v>4.3499999999999997E-2</v>
      </c>
      <c r="K30" s="19">
        <v>2.8999999999999998E-2</v>
      </c>
      <c r="L30" s="19">
        <v>14.5</v>
      </c>
      <c r="M30" s="19">
        <v>23.2</v>
      </c>
      <c r="N30" s="19">
        <v>13.05</v>
      </c>
      <c r="O30" s="19">
        <v>15.95</v>
      </c>
      <c r="P30" s="19">
        <v>3.19</v>
      </c>
    </row>
    <row r="31" spans="2:16" x14ac:dyDescent="0.3">
      <c r="B31" s="8">
        <v>7</v>
      </c>
      <c r="C31" s="18" t="s">
        <v>22</v>
      </c>
      <c r="D31" s="22">
        <v>50</v>
      </c>
      <c r="E31" s="17">
        <v>2.7919999999999998</v>
      </c>
      <c r="F31" s="17">
        <v>0.28299999999999997</v>
      </c>
      <c r="G31" s="17">
        <v>18.55</v>
      </c>
      <c r="H31" s="19">
        <v>87.92</v>
      </c>
      <c r="I31" s="17">
        <v>4.2000000000000003E-2</v>
      </c>
      <c r="J31" s="17">
        <v>1.145E-2</v>
      </c>
      <c r="K31" s="17">
        <v>0.31745000000000001</v>
      </c>
      <c r="L31" s="17">
        <v>5.2679749999999999</v>
      </c>
      <c r="M31" s="17">
        <v>3.9239999999999999</v>
      </c>
      <c r="N31" s="17">
        <v>21.718000000000004</v>
      </c>
      <c r="O31" s="17">
        <v>0.30145</v>
      </c>
      <c r="P31" s="17">
        <v>0</v>
      </c>
    </row>
    <row r="32" spans="2:16" x14ac:dyDescent="0.3">
      <c r="B32" s="9">
        <f>SUM(B26:B31)</f>
        <v>81</v>
      </c>
      <c r="C32" s="20" t="s">
        <v>23</v>
      </c>
      <c r="D32" s="23"/>
      <c r="E32" s="21">
        <f>SUM(F26:F31)</f>
        <v>29.096231999999997</v>
      </c>
      <c r="F32" s="21">
        <f>SUM(G26:G31)</f>
        <v>107.9236155</v>
      </c>
      <c r="G32" s="21">
        <f>SUM(H26:H31)</f>
        <v>798.39633599999991</v>
      </c>
      <c r="H32" s="7"/>
      <c r="I32" s="21">
        <f t="shared" ref="I32:P32" si="1">SUM(I26:I31)</f>
        <v>35.892000000000003</v>
      </c>
      <c r="J32" s="21">
        <f t="shared" si="1"/>
        <v>23.152035000000001</v>
      </c>
      <c r="K32" s="21">
        <f t="shared" si="1"/>
        <v>31.062269999999998</v>
      </c>
      <c r="L32" s="21">
        <f t="shared" si="1"/>
        <v>21.002974999999999</v>
      </c>
      <c r="M32" s="21">
        <f t="shared" si="1"/>
        <v>79.754800000000003</v>
      </c>
      <c r="N32" s="21">
        <f t="shared" si="1"/>
        <v>206.9622</v>
      </c>
      <c r="O32" s="21">
        <f t="shared" si="1"/>
        <v>374.77694999999994</v>
      </c>
      <c r="P32" s="21">
        <f t="shared" si="1"/>
        <v>11.167140000000002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2024-09-11T13:25:52Z</cp:lastPrinted>
  <dcterms:created xsi:type="dcterms:W3CDTF">2022-04-05T11:40:36Z</dcterms:created>
  <dcterms:modified xsi:type="dcterms:W3CDTF">2024-10-02T01:59:18Z</dcterms:modified>
</cp:coreProperties>
</file>