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60" yWindow="-30" windowWidth="11940" windowHeight="9780" activeTab="6"/>
  </bookViews>
  <sheets>
    <sheet name="лист оформления" sheetId="1" r:id="rId1"/>
    <sheet name="страница 1" sheetId="2" r:id="rId2"/>
    <sheet name="дошк.гр." sheetId="13" r:id="rId3"/>
    <sheet name="страница 2" sheetId="3" r:id="rId4"/>
    <sheet name="страница 3" sheetId="4" state="hidden" r:id="rId5"/>
    <sheet name="до" sheetId="9" state="hidden" r:id="rId6"/>
    <sheet name="страница 4" sheetId="5" r:id="rId7"/>
    <sheet name="Лист1" sheetId="6" state="hidden" r:id="rId8"/>
    <sheet name="Лист2" sheetId="7" state="hidden" r:id="rId9"/>
  </sheets>
  <definedNames>
    <definedName name="_xlnm.Print_Area" localSheetId="2">дошк.гр.!$A$1:$L$38</definedName>
    <definedName name="_xlnm.Print_Area" localSheetId="0">'лист оформления'!$A$1:$N$27</definedName>
    <definedName name="_xlnm.Print_Area" localSheetId="1">'страница 1'!$A$1:$L$37</definedName>
  </definedNames>
  <calcPr calcId="145621"/>
</workbook>
</file>

<file path=xl/calcChain.xml><?xml version="1.0" encoding="utf-8"?>
<calcChain xmlns="http://schemas.openxmlformats.org/spreadsheetml/2006/main">
  <c r="P38" i="2" l="1"/>
  <c r="K35" i="2" s="1"/>
  <c r="J35" i="2" s="1"/>
  <c r="I35" i="2" s="1"/>
  <c r="K36" i="13"/>
  <c r="K35" i="13"/>
  <c r="I35" i="13" s="1"/>
  <c r="K35" i="9"/>
</calcChain>
</file>

<file path=xl/sharedStrings.xml><?xml version="1.0" encoding="utf-8"?>
<sst xmlns="http://schemas.openxmlformats.org/spreadsheetml/2006/main" count="390" uniqueCount="205">
  <si>
    <t>МУНИЦИПАЛЬНОЕ ЗАДАНИЕ № ________</t>
  </si>
  <si>
    <t>Наименование муниципального учреждения (обособленного подразделения)</t>
  </si>
  <si>
    <t>Коды</t>
  </si>
  <si>
    <t>Форма по ОКУД</t>
  </si>
  <si>
    <t>Дата</t>
  </si>
  <si>
    <t>по сводному реестру</t>
  </si>
  <si>
    <t>По ОКВЭД</t>
  </si>
  <si>
    <t>0506001</t>
  </si>
  <si>
    <t>Виды деятельности муниципального учреждения (обособленного подразделения)</t>
  </si>
  <si>
    <t>(указывается вид муниципального учреждения из базового (отраслевого перечня)</t>
  </si>
  <si>
    <t>Часть 1. Сведения об оказываемых муниципальных услугах</t>
  </si>
  <si>
    <t>Раздел __________</t>
  </si>
  <si>
    <t>Уникальный код реестровой записи</t>
  </si>
  <si>
    <t>(наименование показателя)</t>
  </si>
  <si>
    <t>Показатель характризующий условия (формы) оказания муниципальной услуги</t>
  </si>
  <si>
    <t>Показатель объема муниципальной услуги</t>
  </si>
  <si>
    <t>наименование показателя</t>
  </si>
  <si>
    <t>единица измерения по ОКЕИ</t>
  </si>
  <si>
    <t>наименование</t>
  </si>
  <si>
    <t>код</t>
  </si>
  <si>
    <t>Значение показателя объема муниципальной услуги</t>
  </si>
  <si>
    <t>(сумма)</t>
  </si>
  <si>
    <t>Показатель качества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</si>
  <si>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</si>
  <si>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</si>
  <si>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 xml:space="preserve">допустимые (возможные) отклонения от установленных показателей качества муниципальной услуги, </t>
  </si>
  <si>
    <t>в пределах которых муниципальное задание считается выполненным (процентов)</t>
  </si>
  <si>
    <t>3.2. Показатели, характеризующие объем муниципальной услуги:</t>
  </si>
  <si>
    <t>Допустимые (возможные) отклонения от установленных показателей объема муниципальной услуги, в</t>
  </si>
  <si>
    <t>пределах которых муниципальное задание считается выполненным (процентов)</t>
  </si>
  <si>
    <t>Нормативный правовой акт</t>
  </si>
  <si>
    <t>вид</t>
  </si>
  <si>
    <t>принявший орган</t>
  </si>
  <si>
    <t>дата</t>
  </si>
  <si>
    <t>номер</t>
  </si>
  <si>
    <t>4. Нормативные правовые акты, устанавливающие размер платы (цену, тариф) либо порядок её (его) установления:</t>
  </si>
  <si>
    <t>Способ информирования</t>
  </si>
  <si>
    <t>Состав размещаемой информации</t>
  </si>
  <si>
    <t>Частота обновления информации</t>
  </si>
  <si>
    <t>5. Порядок оказания муниципальной услуги</t>
  </si>
  <si>
    <t>5.2. Порядок информирования потенциальных потребителей муниципальной услуги:</t>
  </si>
  <si>
    <t>Часть 2. Сведения о выполняемых работах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</si>
  <si>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</si>
  <si>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</si>
  <si>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 характеризующий содержание работы                                                          (по справочникам)</t>
  </si>
  <si>
    <t>Показатель характризующий условия (формы) выполнения работы (по справочникам)</t>
  </si>
  <si>
    <t>Показатель качества работа</t>
  </si>
  <si>
    <t xml:space="preserve">допустимые (возможные) отклонения от установленных показателей качества работы, </t>
  </si>
  <si>
    <t>3.2. Показатели, характеризующие объем работы:</t>
  </si>
  <si>
    <t>Показатель объема работы</t>
  </si>
  <si>
    <t>Значение показателя объема работ</t>
  </si>
  <si>
    <t>Показатель характеризующий содержание работы                                                                      (по справочникам)</t>
  </si>
  <si>
    <t>Показатель характризующий условия (формы) выполнения работы                                                                                             (по справочником)</t>
  </si>
  <si>
    <t>Допустимые (возможные) отклонения от установленных показателей объема работы, в</t>
  </si>
  <si>
    <t>Часть 3. Прочие сведения о муниципальном задании</t>
  </si>
  <si>
    <t>1. Основания для досрочного прекращения выполнения муниципального задания_________________________________________________________</t>
  </si>
  <si>
    <t>2. Иная информация, необходимая для выполнения (контроля за выполнением) муниципального задания______________________________________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</si>
  <si>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</si>
  <si>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</si>
  <si>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</si>
  <si>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 местного самоуправления, осуществляющие контроль за выполнение муниципального задания</t>
  </si>
  <si>
    <t>_______________________________________________________________________________________________________________________</t>
  </si>
  <si>
    <t>4.3. Иные показатели к отчетности о выполнении муниципального задания ____________________________________________________________</t>
  </si>
  <si>
    <t>5. Иные показатели, связанные с выполнением муниципального задания_______________________________________________________________</t>
  </si>
  <si>
    <t>Показатели, характеризующие содержание муниципальной услуги</t>
  </si>
  <si>
    <t>2.1.</t>
  </si>
  <si>
    <t>2.2.</t>
  </si>
  <si>
    <t>2.3.</t>
  </si>
  <si>
    <t>бесплатная</t>
  </si>
  <si>
    <t>платная</t>
  </si>
  <si>
    <t>Организация полноценного и сбалансированного питания; Организация качественного питания обучающихся; Укрепление здоровья обучающихся</t>
  </si>
  <si>
    <t>наличие перспективного меню (обеспечение сбалансированного питания)</t>
  </si>
  <si>
    <t>количество питающихся</t>
  </si>
  <si>
    <t>2. Категории потребителей муниципальной услуги: граждане в возрасте от 6 лет 6 месяцев до 18 лет, проживающие на территории МО "Кяхтинский район"</t>
  </si>
  <si>
    <t>Соблюдение санитарно-гигиенических норм образовательного процесса, санитарно-бытовых условий, требований пожарной безопасности и охраны здоровья обучающихся</t>
  </si>
  <si>
    <t>да</t>
  </si>
  <si>
    <t>безвозмездная</t>
  </si>
  <si>
    <t xml:space="preserve">процент </t>
  </si>
  <si>
    <t xml:space="preserve">Обеспечение выполнения кадровых, финансовых, материально-технических и иных условий реализации основных образовательных программ </t>
  </si>
  <si>
    <t>Укомплектованность кадрами</t>
  </si>
  <si>
    <t>Обеспечение государственных гарантий прав граждан на получение бесплатного общедоступного начального общего, основного общего и среднего общего образования; Обеспечение достижения обучающимися образовательных результатов в соответствии с требованиями, установленными ФГОС</t>
  </si>
  <si>
    <t>число</t>
  </si>
  <si>
    <t>Количество учащихся 11 классов, получивших на итоговой аттестации более 70 баллов</t>
  </si>
  <si>
    <t>Доля учащихся, получивших отметку "4" и "5" на итоговой аттестации по русскому языку и математики</t>
  </si>
  <si>
    <t>Количество победителей и призеров олимпиад, конкурсов и конференций различных уровней</t>
  </si>
  <si>
    <t>Количество учителей, являющихся победителями и призерами профессиональных конкурсов различных уровней</t>
  </si>
  <si>
    <t>Доля родителей (законных представителей), удовлетворенных условиями и качеством предоставляемой услуги</t>
  </si>
  <si>
    <t>Освоение основных образовательных программ</t>
  </si>
  <si>
    <t>Создание соответствующих условий</t>
  </si>
  <si>
    <t>Обеспечение охраны и жизни здоровья детей</t>
  </si>
  <si>
    <t>чел</t>
  </si>
  <si>
    <t>дети</t>
  </si>
  <si>
    <t>количество</t>
  </si>
  <si>
    <t>1.Средства массовой информации</t>
  </si>
  <si>
    <t>2.На сайте муниципального бюджетного образовательного учреждения (далее МБОУ)</t>
  </si>
  <si>
    <t>3.Индивидуальная работа с родителями</t>
  </si>
  <si>
    <t>4.Родительские собрания, публичный доклад</t>
  </si>
  <si>
    <t>1. Информация о проводимых мероприятиях в ОУ</t>
  </si>
  <si>
    <t>По мере необходимости</t>
  </si>
  <si>
    <t>Информация на сайте оперативно обновляется при любых изменениях в перечисленной документации</t>
  </si>
  <si>
    <t xml:space="preserve">1)      наименование учреждения; 
2)      ФИО  руководителя;
3)      полный адрес; 
4)      телефон;
5)      устав МБОУ;
6)      свидетельство о государственной регистрации МОУ;
7)      решение учредителя о создании МБОУ;
8)     номер и дата выдачи лицензии на право ведения образовательной деятельности; 
9)    номер свидетельства о государственной аккредитации; 
10)    перечень документов для регистрации детей; 
11)    информация о дополнительных образовательных программах и дополнительных образовательных услугах;
12)       правила приема в ОУ;
13)       перечень документов, которые необходимо представить для поступления в образовательное учреждение.
 </t>
  </si>
  <si>
    <t>Заключение договоров о сотрудничестве, знакомство с нормативно-правовыми документами регламентирующих работу МБОУ</t>
  </si>
  <si>
    <t>Информация о результатах контроля над выполнением муниципального задания, отчет о выполнении муниципального задания</t>
  </si>
  <si>
    <t>Не менее 1 раза в год</t>
  </si>
  <si>
    <t>1. Наименование работы организация питания обучающихся</t>
  </si>
  <si>
    <t>2. Категории потребителей работы: дети в возрасте от 6,5 лет до 18</t>
  </si>
  <si>
    <t>учащиеся</t>
  </si>
  <si>
    <t>Представление отчетности об исполнении муниципального задания</t>
  </si>
  <si>
    <t>1 раз в квартал</t>
  </si>
  <si>
    <t>Администрация МО "Кяхтинский район", РУО</t>
  </si>
  <si>
    <t>Проведение опроса родителей по вопросу удовлетворенности качеством предоставляемых услуг</t>
  </si>
  <si>
    <t>1 раз в год</t>
  </si>
  <si>
    <t>Проверка правомерного и целевого использования бюджетных средств, выделенных на финансовой обеспечение исполнения муниципального задания</t>
  </si>
  <si>
    <t>Проверка состояния имущества, используемого в деятельности учреждения</t>
  </si>
  <si>
    <t>Организация полноценного и сбалансированного питания;                                                             Организация качественного питания обучающихся; Укрепление здоровья обучающихся</t>
  </si>
  <si>
    <t>наличие/отсутствие предписаний контролирующих органов</t>
  </si>
  <si>
    <t>отсутствие жалоб на организацию питания</t>
  </si>
  <si>
    <t>да/нет</t>
  </si>
  <si>
    <t>количетво</t>
  </si>
  <si>
    <t>значение показателя качества муниципальной услуги</t>
  </si>
  <si>
    <t>значение показателя качества работы</t>
  </si>
  <si>
    <t>сумма</t>
  </si>
  <si>
    <t xml:space="preserve">объем муниципальной услуги, руб.  </t>
  </si>
  <si>
    <t>объем , руб</t>
  </si>
  <si>
    <t>Обеспечение выполнения кадровых, финансовых, материально-технических и иных условий реализации основных образовательных программ</t>
  </si>
  <si>
    <r>
      <t>Уникальный номер  по базовому (отраслевому) перчню</t>
    </r>
    <r>
      <rPr>
        <b/>
        <sz val="14"/>
        <color theme="1"/>
        <rFont val="Times New Roman"/>
        <family val="1"/>
        <charset val="204"/>
      </rPr>
      <t>11031100000000000008100</t>
    </r>
  </si>
  <si>
    <t>нет</t>
  </si>
  <si>
    <t>Доля АУП и педагогических работников, прошедших обучение в отчетном периоде</t>
  </si>
  <si>
    <t>2019 год</t>
  </si>
  <si>
    <t>Уникальный номер                                                                                     по базовому (отраслевому) перечню</t>
  </si>
  <si>
    <r>
      <t xml:space="preserve">1. Наименование муниципальной услуги   </t>
    </r>
    <r>
      <rPr>
        <b/>
        <u/>
        <sz val="12"/>
        <color theme="1"/>
        <rFont val="Times New Roman"/>
        <family val="1"/>
        <charset val="204"/>
      </rPr>
      <t>реализация общеобразовательных программ дошкольного образования</t>
    </r>
  </si>
  <si>
    <t>11001000100500001003100</t>
  </si>
  <si>
    <r>
      <t xml:space="preserve">2. Категории потребителей муниципальной услуги </t>
    </r>
    <r>
      <rPr>
        <b/>
        <u/>
        <sz val="12"/>
        <color theme="1"/>
        <rFont val="Times New Roman"/>
        <family val="1"/>
        <charset val="204"/>
      </rPr>
      <t xml:space="preserve">граждане в возрасте от </t>
    </r>
    <r>
      <rPr>
        <b/>
        <u/>
        <sz val="12"/>
        <color rgb="FFFF0000"/>
        <rFont val="Times New Roman"/>
        <family val="1"/>
        <charset val="204"/>
      </rPr>
      <t>1,6   до 7 ле</t>
    </r>
    <r>
      <rPr>
        <b/>
        <u/>
        <sz val="12"/>
        <color theme="1"/>
        <rFont val="Times New Roman"/>
        <family val="1"/>
        <charset val="204"/>
      </rPr>
      <t>т, проживающие на территории МО "Кяхтинский район"</t>
    </r>
  </si>
  <si>
    <t xml:space="preserve"> Значение показателя качества муниципальной услуги </t>
  </si>
  <si>
    <t>Освоение основной общеобразоваетльной программы</t>
  </si>
  <si>
    <t>Обеспечение охраны и жизни и здоровья детей</t>
  </si>
  <si>
    <t xml:space="preserve"> безвозмездная/платная</t>
  </si>
  <si>
    <t>2019 г.</t>
  </si>
  <si>
    <t>Обеспечение государственных гарантий  прав граждан на получение бесплатного общедоступного дошкольного общего образования в соответствии с требованиями, установленными ФГОС</t>
  </si>
  <si>
    <t>Обеспечение выполнения психолого-педагогических, кадровых, материально-технических,финансоровых и иных условий реализации основных образовательных программ, а также развивающей предметно-пространственной среды</t>
  </si>
  <si>
    <t>Соблюдение санитарно-гигиенических норм образовательного процесса, санитарно-бытовых условий, требований пожарной безопасности и охраны здоровья воспитанников</t>
  </si>
  <si>
    <t xml:space="preserve"> безвозмездная</t>
  </si>
  <si>
    <t>Укомплектованность кадрами по штатному расписанию</t>
  </si>
  <si>
    <t xml:space="preserve"> процент</t>
  </si>
  <si>
    <t xml:space="preserve">Уровень квалификации педагогических работников  :        </t>
  </si>
  <si>
    <t>первая категория</t>
  </si>
  <si>
    <t>высшая категория</t>
  </si>
  <si>
    <t>Доля АУП, педагогических работников, учебно-вспомагательного персонала, прошедших обучение  в отчетном периоде</t>
  </si>
  <si>
    <t>процент</t>
  </si>
  <si>
    <t>Количество  педагогов, являющихся победителями и призерами профессиональных конкурсов различного уровня</t>
  </si>
  <si>
    <t xml:space="preserve"> число</t>
  </si>
  <si>
    <t>Количество воспитанников- победителей и призеров конкурсов, смотров и фестивалей различных уровней</t>
  </si>
  <si>
    <t>Посещаемость воспитанниками ДОУ (выполнение дето/ дней)</t>
  </si>
  <si>
    <t>Обеспечение  реализации основной общеобразовательной программы дошкольного образования в полном объеме</t>
  </si>
  <si>
    <t>Доля своевременно устраненных ОУ нарушений, выявленных  в результате проверок, осуществляемых органами исполнительной власти субъектов РФ</t>
  </si>
  <si>
    <t>Показатель , характризующий условия (формы) оказания муниципальной услуги</t>
  </si>
  <si>
    <t>Объем муниципальной услуги (в стоимостных показателях) руб.</t>
  </si>
  <si>
    <t xml:space="preserve"> наименование показателя  </t>
  </si>
  <si>
    <t>количество                                              воспитанников</t>
  </si>
  <si>
    <t xml:space="preserve">человек </t>
  </si>
  <si>
    <t xml:space="preserve">всего -  </t>
  </si>
  <si>
    <t xml:space="preserve">бюджет района - </t>
  </si>
  <si>
    <t>Постановление</t>
  </si>
  <si>
    <t>МО "Кяхтинский район"</t>
  </si>
  <si>
    <t>всего</t>
  </si>
  <si>
    <t>дош</t>
  </si>
  <si>
    <t>Уникальный номер                                                                                     по базовому (отраслевому) перчню</t>
  </si>
  <si>
    <t>Уровень соответствия учебного плана общеобразовательного учреждения требованиям учебного плана</t>
  </si>
  <si>
    <t>Доля своевременно
 устраненных общеобразовательным 
учреждением нарушений,
 выявленных в результате
 проверок, осуществляемых 
органами исполнительной
 власти субъектов 
Российской Федерации, 
осуществляющих функции 
по контролю и надзору 
в сфере образования</t>
  </si>
  <si>
    <t>Всего</t>
  </si>
  <si>
    <t>Бюджет района</t>
  </si>
  <si>
    <r>
      <t xml:space="preserve">2. Категории потребителей муниципальной услуги </t>
    </r>
    <r>
      <rPr>
        <b/>
        <u/>
        <sz val="12"/>
        <color theme="1"/>
        <rFont val="Times New Roman"/>
        <family val="1"/>
        <charset val="204"/>
      </rPr>
      <t xml:space="preserve">граждане в возрасте  от 5 </t>
    </r>
    <r>
      <rPr>
        <b/>
        <u/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до 7 лет,</t>
    </r>
    <r>
      <rPr>
        <b/>
        <u/>
        <sz val="12"/>
        <color theme="1"/>
        <rFont val="Times New Roman"/>
        <family val="1"/>
        <charset val="204"/>
      </rPr>
      <t xml:space="preserve"> проживающие на территории МО "Кяхтинский район"</t>
    </r>
  </si>
  <si>
    <t xml:space="preserve"> </t>
  </si>
  <si>
    <t>Утверждаю</t>
  </si>
  <si>
    <t>Глава МО "Кяхтинский район"</t>
  </si>
  <si>
    <t xml:space="preserve">     (наименование должности уполномоченного лица)</t>
  </si>
  <si>
    <t xml:space="preserve">МКУ Администрация МО "Кяхтинский район" </t>
  </si>
  <si>
    <t>(наименование органа-учредителя(учреждения)</t>
  </si>
  <si>
    <t>Б.Ж. Нимаев</t>
  </si>
  <si>
    <t>(подпись)</t>
  </si>
  <si>
    <t>_______</t>
  </si>
  <si>
    <t>802112О.99.0.ББ11АЮ58001</t>
  </si>
  <si>
    <r>
      <t xml:space="preserve">4. Требования к отчетности о выполнении муниципального задания: </t>
    </r>
    <r>
      <rPr>
        <u/>
        <sz val="11"/>
        <color theme="1"/>
        <rFont val="Times New Roman"/>
        <family val="1"/>
        <charset val="204"/>
      </rPr>
      <t>по форме согласно приложения 2 к Положению, утвержденному Постановлением МО "Кяхтинский район" от 16.09.2019 г. № 732 "Положение о формировании муниципального задания на оказание муниципальных услуг (выполнение работ) в отношении муниципальных учреждений МО "Кяхтинский район" и финансовом обеспечении выполнения муниципального задания"</t>
    </r>
  </si>
  <si>
    <t>4.1. Периодичность представления отчетов о выполнении муниципального задания: ежеквартальная</t>
  </si>
  <si>
    <r>
      <t xml:space="preserve">4.2. Сроки представления отчетов о выполнении муниципального задания: </t>
    </r>
    <r>
      <rPr>
        <u/>
        <sz val="11"/>
        <color theme="1"/>
        <rFont val="Times New Roman"/>
        <family val="1"/>
        <charset val="204"/>
      </rPr>
      <t>до 10 числа месяца, следующего за отчетным кварталом</t>
    </r>
  </si>
  <si>
    <t>5.1. Нормативные правовые акты, регулирующие порядок оказания муниципальной услуги: Закон "Об образовании в Российской Федерации" № 273 от 29.12.2012 г., Приказ Министерства Просвещения РФ от 22.03.2021 № 115. "Об утверждении порядка организации и осуществления образовательной деятельности по основным общеобразовательным программам- образовательным программа начального общего, основного общего и среднего общего образования", Постановление Главного санитарного врача РФ от 28.09.2020 № 28 "Об утверждении санитарных правил СП 2.4.3648-20 "Санитарно- эпидемиологические требования к организациям воспитания и обучения, отдыха и оздоровления детей и молодежи",  Федеральный государственный образовательный стандарт начального общего образования (приказ МО и Н РФ № 373 от 06.10.2009 г.), Федеральный государственный стандарт основного общего образования (приказ № 1897 от 17.12.2010 г.), Федеральный государственный стандарт среднего общего образования (приказ № 06.10.2009 № 413)</t>
  </si>
  <si>
    <t>29.10.2021 г.</t>
  </si>
  <si>
    <t>Об утверждении размера платы, взимаемой с родителей (законных представителей) за присмотр и уход за детьми, реализующих образовательные программы дошкольного образования в муниципальных образовательных учреждениях, осуществляющих образовательную деятельность</t>
  </si>
  <si>
    <t>Муниципальное бюджетное общеобразовательное учреждение "Мурочинская основная общеобразовательная школа"</t>
  </si>
  <si>
    <t>85.13</t>
  </si>
  <si>
    <t>Доля учащихся, получивших документ государственного образца об основном общем образовании</t>
  </si>
  <si>
    <t>Полнота реализации основной общеобразовательной программы основного  общего образования</t>
  </si>
  <si>
    <t>Уровень освоения обучающимися основной общеобразовательной программы основного  общего образования по завершении обучения на второй ступени общего образования</t>
  </si>
  <si>
    <t>1. Наименование муниципальной услуги:  реализация общеобразовательных программ основного общего образования</t>
  </si>
  <si>
    <t>8010110.99.0.БВ24ДН82000</t>
  </si>
  <si>
    <t>образование основное общее</t>
  </si>
  <si>
    <t>85.11</t>
  </si>
  <si>
    <t>Вид муниципального учреждения _______основная общеобразовательная школа______</t>
  </si>
  <si>
    <t>85.12</t>
  </si>
  <si>
    <t>образование дошкольное</t>
  </si>
  <si>
    <t>образование начальное общее</t>
  </si>
  <si>
    <t>НА 2023 ГОД</t>
  </si>
  <si>
    <t>2023 год</t>
  </si>
  <si>
    <t>__от_ "31 "</t>
  </si>
  <si>
    <t>января     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</si>
</sst>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2" fillId="0" borderId="22" xfId="0" applyNumberFormat="1" applyFont="1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/>
    </xf>
    <xf numFmtId="0" fontId="1" fillId="0" borderId="0" xfId="0" applyFont="1" applyAlignment="1"/>
    <xf numFmtId="0" fontId="21" fillId="0" borderId="0" xfId="0" applyNumberFormat="1" applyFont="1" applyBorder="1" applyAlignment="1">
      <alignment horizontal="left"/>
    </xf>
    <xf numFmtId="0" fontId="25" fillId="0" borderId="0" xfId="0" applyNumberFormat="1" applyFont="1" applyBorder="1" applyAlignment="1">
      <alignment horizontal="center" wrapText="1"/>
    </xf>
    <xf numFmtId="0" fontId="24" fillId="0" borderId="0" xfId="0" applyNumberFormat="1" applyFont="1" applyBorder="1" applyAlignment="1">
      <alignment horizontal="center" wrapText="1"/>
    </xf>
    <xf numFmtId="0" fontId="26" fillId="0" borderId="0" xfId="0" applyNumberFormat="1" applyFont="1" applyBorder="1" applyAlignment="1">
      <alignment wrapText="1"/>
    </xf>
    <xf numFmtId="0" fontId="26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0" fontId="22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9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2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center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2" fontId="12" fillId="2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6" fillId="0" borderId="1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4" fillId="0" borderId="19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22149</xdr:colOff>
      <xdr:row>13</xdr:row>
      <xdr:rowOff>22151</xdr:rowOff>
    </xdr:from>
    <xdr:ext cx="852821" cy="239809"/>
    <xdr:sp macro="" textlink="">
      <xdr:nvSpPr>
        <xdr:cNvPr id="2" name="TextBox 1"/>
        <xdr:cNvSpPr txBox="1"/>
      </xdr:nvSpPr>
      <xdr:spPr>
        <a:xfrm>
          <a:off x="22149" y="3455581"/>
          <a:ext cx="85282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0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852821" cy="682238"/>
    <xdr:sp macro="" textlink="">
      <xdr:nvSpPr>
        <xdr:cNvPr id="3" name="TextBox 2"/>
        <xdr:cNvSpPr txBox="1"/>
      </xdr:nvSpPr>
      <xdr:spPr>
        <a:xfrm>
          <a:off x="0" y="20785377"/>
          <a:ext cx="852821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000">
            <a:latin typeface="Times New Roman" pitchFamily="18" charset="0"/>
            <a:cs typeface="Times New Roman" pitchFamily="18" charset="0"/>
          </a:endParaRPr>
        </a:p>
        <a:p>
          <a:endParaRPr lang="ru-RU" sz="1000">
            <a:latin typeface="Times New Roman" pitchFamily="18" charset="0"/>
            <a:cs typeface="Times New Roman" pitchFamily="18" charset="0"/>
          </a:endParaRPr>
        </a:p>
        <a:p>
          <a:endParaRPr lang="ru-RU" sz="1000">
            <a:latin typeface="Times New Roman" pitchFamily="18" charset="0"/>
            <a:cs typeface="Times New Roman" pitchFamily="18" charset="0"/>
          </a:endParaRPr>
        </a:p>
        <a:p>
          <a:endParaRPr lang="ru-RU" sz="10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22149</xdr:colOff>
      <xdr:row>13</xdr:row>
      <xdr:rowOff>22151</xdr:rowOff>
    </xdr:from>
    <xdr:ext cx="852821" cy="239809"/>
    <xdr:sp macro="" textlink="">
      <xdr:nvSpPr>
        <xdr:cNvPr id="4" name="TextBox 3"/>
        <xdr:cNvSpPr txBox="1"/>
      </xdr:nvSpPr>
      <xdr:spPr>
        <a:xfrm>
          <a:off x="22149" y="3451151"/>
          <a:ext cx="85282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0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13</xdr:row>
      <xdr:rowOff>21167</xdr:rowOff>
    </xdr:from>
    <xdr:ext cx="678391" cy="740972"/>
    <xdr:sp macro="" textlink="">
      <xdr:nvSpPr>
        <xdr:cNvPr id="2" name="TextBox 1"/>
        <xdr:cNvSpPr txBox="1"/>
      </xdr:nvSpPr>
      <xdr:spPr>
        <a:xfrm>
          <a:off x="95250" y="3196167"/>
          <a:ext cx="678391" cy="7409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1103110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0000000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0000081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</a:t>
          </a:r>
        </a:p>
      </xdr:txBody>
    </xdr:sp>
    <xdr:clientData/>
  </xdr:oneCellAnchor>
  <xdr:oneCellAnchor>
    <xdr:from>
      <xdr:col>0</xdr:col>
      <xdr:colOff>95250</xdr:colOff>
      <xdr:row>24</xdr:row>
      <xdr:rowOff>21167</xdr:rowOff>
    </xdr:from>
    <xdr:ext cx="678391" cy="740972"/>
    <xdr:sp macro="" textlink="">
      <xdr:nvSpPr>
        <xdr:cNvPr id="3" name="TextBox 2"/>
        <xdr:cNvSpPr txBox="1"/>
      </xdr:nvSpPr>
      <xdr:spPr>
        <a:xfrm>
          <a:off x="95250" y="3196167"/>
          <a:ext cx="678391" cy="7409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1103110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0000000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0000081</a:t>
          </a:r>
        </a:p>
        <a:p>
          <a:r>
            <a:rPr lang="ru-RU" sz="1100">
              <a:latin typeface="Times New Roman" pitchFamily="18" charset="0"/>
              <a:cs typeface="Times New Roman" pitchFamily="18" charset="0"/>
            </a:rPr>
            <a:t>00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topLeftCell="A16" zoomScale="82" zoomScaleNormal="100" zoomScaleSheetLayoutView="82" workbookViewId="0">
      <selection activeCell="M32" sqref="M32"/>
    </sheetView>
  </sheetViews>
  <sheetFormatPr defaultRowHeight="15" x14ac:dyDescent="0.25"/>
  <cols>
    <col min="1" max="10" width="9.140625" style="1"/>
    <col min="11" max="11" width="10.5703125" style="1" customWidth="1"/>
    <col min="12" max="12" width="13" style="1" customWidth="1"/>
    <col min="13" max="13" width="14.28515625" style="1" customWidth="1"/>
    <col min="14" max="14" width="12.28515625" style="1" customWidth="1"/>
    <col min="15" max="16384" width="9.140625" style="1"/>
  </cols>
  <sheetData>
    <row r="1" spans="1:15" ht="18.75" x14ac:dyDescent="0.3">
      <c r="J1" s="60"/>
      <c r="K1" s="61"/>
      <c r="L1" s="61"/>
      <c r="M1" s="80" t="s">
        <v>173</v>
      </c>
      <c r="N1" s="80"/>
      <c r="O1" s="60"/>
    </row>
    <row r="2" spans="1:15" x14ac:dyDescent="0.25">
      <c r="J2" s="60"/>
      <c r="K2" s="61"/>
      <c r="L2" s="81" t="s">
        <v>174</v>
      </c>
      <c r="M2" s="81"/>
      <c r="N2" s="81"/>
      <c r="O2" s="60"/>
    </row>
    <row r="3" spans="1:15" x14ac:dyDescent="0.25">
      <c r="J3" s="60"/>
      <c r="K3" s="82" t="s">
        <v>175</v>
      </c>
      <c r="L3" s="82"/>
      <c r="M3" s="82"/>
      <c r="N3" s="82"/>
      <c r="O3" s="60"/>
    </row>
    <row r="4" spans="1:15" ht="19.5" customHeight="1" x14ac:dyDescent="0.25">
      <c r="J4" s="60"/>
      <c r="K4" s="78" t="s">
        <v>176</v>
      </c>
      <c r="L4" s="78"/>
      <c r="M4" s="78"/>
      <c r="N4" s="78"/>
      <c r="O4" s="60"/>
    </row>
    <row r="5" spans="1:15" x14ac:dyDescent="0.25">
      <c r="J5" s="60"/>
      <c r="K5" s="82" t="s">
        <v>177</v>
      </c>
      <c r="L5" s="82"/>
      <c r="M5" s="82"/>
      <c r="N5" s="82"/>
      <c r="O5" s="60"/>
    </row>
    <row r="6" spans="1:15" x14ac:dyDescent="0.25">
      <c r="J6" s="60"/>
      <c r="K6" s="61"/>
      <c r="L6" s="62" t="s">
        <v>180</v>
      </c>
      <c r="M6" s="78" t="s">
        <v>178</v>
      </c>
      <c r="N6" s="78"/>
      <c r="O6" s="60"/>
    </row>
    <row r="7" spans="1:15" x14ac:dyDescent="0.25">
      <c r="J7" s="60"/>
      <c r="K7" s="61"/>
      <c r="L7" s="63" t="s">
        <v>179</v>
      </c>
      <c r="M7" s="64"/>
      <c r="N7" s="65"/>
      <c r="O7" s="60"/>
    </row>
    <row r="8" spans="1:15" x14ac:dyDescent="0.25">
      <c r="J8" s="60"/>
      <c r="K8" s="61"/>
      <c r="L8" s="69" t="s">
        <v>203</v>
      </c>
      <c r="M8" s="79" t="s">
        <v>204</v>
      </c>
      <c r="N8" s="79"/>
      <c r="O8" s="60"/>
    </row>
    <row r="9" spans="1:15" x14ac:dyDescent="0.25">
      <c r="A9" s="96" t="s">
        <v>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5" x14ac:dyDescent="0.25">
      <c r="A10" s="96" t="s">
        <v>201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x14ac:dyDescent="0.25">
      <c r="A11" s="1" t="s">
        <v>1</v>
      </c>
      <c r="M11" s="84" t="s">
        <v>2</v>
      </c>
      <c r="N11" s="84"/>
    </row>
    <row r="12" spans="1:15" ht="31.5" customHeight="1" x14ac:dyDescent="0.25">
      <c r="A12" s="97" t="s">
        <v>188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9" t="s">
        <v>3</v>
      </c>
      <c r="M12" s="100" t="s">
        <v>7</v>
      </c>
      <c r="N12" s="101"/>
    </row>
    <row r="13" spans="1:15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99"/>
      <c r="M13" s="102"/>
      <c r="N13" s="103"/>
    </row>
    <row r="14" spans="1:15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92" t="s">
        <v>4</v>
      </c>
      <c r="M14" s="95">
        <v>44957</v>
      </c>
      <c r="N14" s="84"/>
    </row>
    <row r="15" spans="1:15" x14ac:dyDescent="0.25">
      <c r="L15" s="92"/>
      <c r="M15" s="84"/>
      <c r="N15" s="84"/>
    </row>
    <row r="16" spans="1:15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93" t="s">
        <v>5</v>
      </c>
      <c r="M16" s="84"/>
      <c r="N16" s="84"/>
    </row>
    <row r="17" spans="1:14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93"/>
      <c r="M17" s="84"/>
      <c r="N17" s="84"/>
    </row>
    <row r="18" spans="1:14" x14ac:dyDescent="0.25">
      <c r="A18" s="86" t="s">
        <v>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94" t="s">
        <v>6</v>
      </c>
      <c r="M18" s="84" t="s">
        <v>196</v>
      </c>
      <c r="N18" s="84"/>
    </row>
    <row r="19" spans="1:14" x14ac:dyDescent="0.25">
      <c r="A19" s="87" t="s">
        <v>199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94"/>
      <c r="M19" s="84"/>
      <c r="N19" s="84"/>
    </row>
    <row r="20" spans="1:14" x14ac:dyDescent="0.25">
      <c r="A20" s="87" t="s">
        <v>200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76" t="s">
        <v>6</v>
      </c>
      <c r="M20" s="89" t="s">
        <v>198</v>
      </c>
      <c r="N20" s="90"/>
    </row>
    <row r="21" spans="1:14" x14ac:dyDescent="0.25">
      <c r="A21" s="91" t="s">
        <v>195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77" t="s">
        <v>6</v>
      </c>
      <c r="M21" s="89" t="s">
        <v>189</v>
      </c>
      <c r="N21" s="90"/>
    </row>
    <row r="22" spans="1:14" x14ac:dyDescent="0.25">
      <c r="L22" s="85"/>
      <c r="M22" s="85"/>
      <c r="N22" s="85"/>
    </row>
    <row r="23" spans="1:14" x14ac:dyDescent="0.25">
      <c r="A23" s="88" t="s">
        <v>197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5"/>
      <c r="M23" s="85"/>
      <c r="N23" s="85"/>
    </row>
    <row r="24" spans="1:14" x14ac:dyDescent="0.25">
      <c r="C24" s="2"/>
      <c r="D24" s="83" t="s">
        <v>9</v>
      </c>
      <c r="E24" s="83"/>
      <c r="F24" s="83"/>
      <c r="G24" s="83"/>
      <c r="H24" s="83"/>
      <c r="I24" s="83"/>
      <c r="J24" s="83"/>
      <c r="K24" s="83"/>
      <c r="L24" s="85"/>
      <c r="M24" s="85"/>
      <c r="N24" s="85"/>
    </row>
    <row r="25" spans="1:14" x14ac:dyDescent="0.25">
      <c r="L25" s="85"/>
      <c r="M25" s="85"/>
      <c r="N25" s="85"/>
    </row>
    <row r="26" spans="1:14" x14ac:dyDescent="0.25">
      <c r="M26" s="85"/>
      <c r="N26" s="85"/>
    </row>
    <row r="27" spans="1:14" x14ac:dyDescent="0.25">
      <c r="M27" s="85"/>
      <c r="N27" s="85"/>
    </row>
  </sheetData>
  <mergeCells count="36">
    <mergeCell ref="A14:K14"/>
    <mergeCell ref="A13:K13"/>
    <mergeCell ref="A9:O9"/>
    <mergeCell ref="A10:O10"/>
    <mergeCell ref="A12:K12"/>
    <mergeCell ref="L12:L13"/>
    <mergeCell ref="M12:N13"/>
    <mergeCell ref="M11:N11"/>
    <mergeCell ref="M26:N27"/>
    <mergeCell ref="L14:L15"/>
    <mergeCell ref="L16:L17"/>
    <mergeCell ref="L18:L19"/>
    <mergeCell ref="L22:L23"/>
    <mergeCell ref="L24:L25"/>
    <mergeCell ref="M14:N15"/>
    <mergeCell ref="M21:N21"/>
    <mergeCell ref="D24:K24"/>
    <mergeCell ref="M16:N17"/>
    <mergeCell ref="M18:N19"/>
    <mergeCell ref="M22:N23"/>
    <mergeCell ref="M24:N25"/>
    <mergeCell ref="A16:K16"/>
    <mergeCell ref="A17:K17"/>
    <mergeCell ref="A18:K18"/>
    <mergeCell ref="A19:K19"/>
    <mergeCell ref="A23:K23"/>
    <mergeCell ref="A20:K20"/>
    <mergeCell ref="M20:N20"/>
    <mergeCell ref="A21:K21"/>
    <mergeCell ref="M6:N6"/>
    <mergeCell ref="M8:N8"/>
    <mergeCell ref="M1:N1"/>
    <mergeCell ref="L2:N2"/>
    <mergeCell ref="K3:N3"/>
    <mergeCell ref="K4:N4"/>
    <mergeCell ref="K5:N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view="pageBreakPreview" topLeftCell="F31" zoomScale="73" zoomScaleSheetLayoutView="73" workbookViewId="0">
      <selection activeCell="P37" sqref="P37"/>
    </sheetView>
  </sheetViews>
  <sheetFormatPr defaultRowHeight="15" x14ac:dyDescent="0.25"/>
  <cols>
    <col min="1" max="1" width="12.42578125" style="3" customWidth="1"/>
    <col min="2" max="2" width="28.85546875" style="3" customWidth="1"/>
    <col min="3" max="3" width="19.42578125" style="3" customWidth="1"/>
    <col min="4" max="4" width="20.85546875" style="3" customWidth="1"/>
    <col min="5" max="5" width="20.42578125" style="3" customWidth="1"/>
    <col min="6" max="6" width="13.42578125" style="3" customWidth="1"/>
    <col min="7" max="7" width="9.140625" style="3" customWidth="1"/>
    <col min="8" max="8" width="9.140625" style="3"/>
    <col min="9" max="9" width="15" style="3" customWidth="1"/>
    <col min="10" max="10" width="15.140625" style="3" customWidth="1"/>
    <col min="11" max="11" width="15.28515625" style="3" customWidth="1"/>
    <col min="12" max="12" width="8.7109375" style="3" customWidth="1"/>
    <col min="13" max="13" width="9.140625" style="3" customWidth="1"/>
    <col min="14" max="15" width="9.140625" style="3"/>
    <col min="16" max="16" width="16.42578125" style="3" customWidth="1"/>
    <col min="17" max="16384" width="9.140625" style="3"/>
  </cols>
  <sheetData>
    <row r="1" spans="1:18" x14ac:dyDescent="0.25">
      <c r="A1" s="123" t="s">
        <v>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8" x14ac:dyDescent="0.25">
      <c r="A2" s="123" t="s">
        <v>11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8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124" t="s">
        <v>166</v>
      </c>
      <c r="K3" s="124"/>
      <c r="L3" s="104">
        <v>802112</v>
      </c>
    </row>
    <row r="4" spans="1:18" x14ac:dyDescent="0.25">
      <c r="A4" s="125" t="s">
        <v>193</v>
      </c>
      <c r="B4" s="125"/>
      <c r="C4" s="125"/>
      <c r="D4" s="125"/>
      <c r="E4" s="125"/>
      <c r="F4" s="125"/>
      <c r="G4" s="125"/>
      <c r="H4" s="125"/>
      <c r="I4" s="125"/>
      <c r="J4" s="124"/>
      <c r="K4" s="124"/>
      <c r="L4" s="105"/>
    </row>
    <row r="5" spans="1:18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4"/>
      <c r="K5" s="124"/>
      <c r="L5" s="105"/>
    </row>
    <row r="6" spans="1:18" x14ac:dyDescent="0.25">
      <c r="A6" s="125" t="s">
        <v>73</v>
      </c>
      <c r="B6" s="125"/>
      <c r="C6" s="125"/>
      <c r="D6" s="125"/>
      <c r="E6" s="125"/>
      <c r="F6" s="125"/>
      <c r="G6" s="125"/>
      <c r="H6" s="125"/>
      <c r="I6" s="125"/>
      <c r="J6" s="124"/>
      <c r="K6" s="124"/>
      <c r="L6" s="106"/>
    </row>
    <row r="7" spans="1:18" x14ac:dyDescent="0.25">
      <c r="A7" s="126"/>
      <c r="B7" s="126"/>
      <c r="C7" s="126"/>
      <c r="D7" s="126"/>
      <c r="E7" s="126"/>
      <c r="F7" s="126"/>
      <c r="G7" s="126"/>
      <c r="H7" s="126"/>
      <c r="I7" s="126"/>
      <c r="J7" s="54"/>
      <c r="K7" s="54"/>
    </row>
    <row r="8" spans="1:18" x14ac:dyDescent="0.25">
      <c r="A8" s="131" t="s">
        <v>23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8" x14ac:dyDescent="0.25">
      <c r="A9" s="116" t="s">
        <v>24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8" s="5" customFormat="1" ht="36.75" customHeight="1" x14ac:dyDescent="0.25">
      <c r="A10" s="120" t="s">
        <v>12</v>
      </c>
      <c r="B10" s="120" t="s">
        <v>64</v>
      </c>
      <c r="C10" s="120"/>
      <c r="D10" s="120"/>
      <c r="E10" s="120" t="s">
        <v>14</v>
      </c>
      <c r="F10" s="120" t="s">
        <v>22</v>
      </c>
      <c r="G10" s="120"/>
      <c r="H10" s="120"/>
      <c r="I10" s="120"/>
      <c r="J10" s="120"/>
      <c r="K10" s="56" t="s">
        <v>119</v>
      </c>
      <c r="L10" s="6"/>
      <c r="M10" s="7"/>
      <c r="N10" s="7"/>
      <c r="O10" s="7"/>
      <c r="P10" s="7"/>
      <c r="Q10" s="7"/>
      <c r="R10" s="7"/>
    </row>
    <row r="11" spans="1:18" s="5" customFormat="1" ht="45" customHeight="1" x14ac:dyDescent="0.25">
      <c r="A11" s="120"/>
      <c r="B11" s="120"/>
      <c r="C11" s="120"/>
      <c r="D11" s="120"/>
      <c r="E11" s="120"/>
      <c r="F11" s="120" t="s">
        <v>16</v>
      </c>
      <c r="G11" s="120"/>
      <c r="H11" s="120" t="s">
        <v>17</v>
      </c>
      <c r="I11" s="120"/>
      <c r="J11" s="120"/>
      <c r="K11" s="56"/>
      <c r="L11" s="6"/>
      <c r="M11" s="7"/>
      <c r="N11" s="7"/>
      <c r="O11" s="7"/>
      <c r="P11" s="7"/>
      <c r="Q11" s="7"/>
      <c r="R11" s="7"/>
    </row>
    <row r="12" spans="1:18" s="5" customFormat="1" ht="38.25" x14ac:dyDescent="0.25">
      <c r="A12" s="120"/>
      <c r="B12" s="49" t="s">
        <v>87</v>
      </c>
      <c r="C12" s="49" t="s">
        <v>88</v>
      </c>
      <c r="D12" s="49" t="s">
        <v>89</v>
      </c>
      <c r="E12" s="51" t="s">
        <v>76</v>
      </c>
      <c r="F12" s="120"/>
      <c r="G12" s="120"/>
      <c r="H12" s="120" t="s">
        <v>18</v>
      </c>
      <c r="I12" s="120"/>
      <c r="J12" s="50" t="s">
        <v>19</v>
      </c>
      <c r="K12" s="56" t="s">
        <v>202</v>
      </c>
      <c r="L12" s="6"/>
      <c r="M12" s="7"/>
      <c r="N12" s="7"/>
      <c r="O12" s="7"/>
      <c r="P12" s="7"/>
      <c r="Q12" s="7"/>
      <c r="R12" s="7"/>
    </row>
    <row r="13" spans="1:18" s="12" customFormat="1" x14ac:dyDescent="0.25">
      <c r="A13" s="50">
        <v>1</v>
      </c>
      <c r="B13" s="50" t="s">
        <v>65</v>
      </c>
      <c r="C13" s="50" t="s">
        <v>66</v>
      </c>
      <c r="D13" s="50" t="s">
        <v>67</v>
      </c>
      <c r="E13" s="50">
        <v>3</v>
      </c>
      <c r="F13" s="120">
        <v>4</v>
      </c>
      <c r="G13" s="120"/>
      <c r="H13" s="120">
        <v>5</v>
      </c>
      <c r="I13" s="120"/>
      <c r="J13" s="50">
        <v>6</v>
      </c>
      <c r="K13" s="56"/>
      <c r="L13" s="45"/>
    </row>
    <row r="14" spans="1:18" s="5" customFormat="1" ht="139.5" customHeight="1" x14ac:dyDescent="0.2">
      <c r="A14" s="25" t="s">
        <v>181</v>
      </c>
      <c r="B14" s="53" t="s">
        <v>80</v>
      </c>
      <c r="C14" s="53" t="s">
        <v>78</v>
      </c>
      <c r="D14" s="53" t="s">
        <v>74</v>
      </c>
      <c r="E14" s="51" t="s">
        <v>75</v>
      </c>
      <c r="F14" s="117" t="s">
        <v>79</v>
      </c>
      <c r="G14" s="118"/>
      <c r="H14" s="117" t="s">
        <v>77</v>
      </c>
      <c r="I14" s="117"/>
      <c r="J14" s="49">
        <v>744</v>
      </c>
      <c r="K14" s="55">
        <v>100</v>
      </c>
      <c r="L14" s="6"/>
    </row>
    <row r="15" spans="1:18" s="5" customFormat="1" ht="66.75" customHeight="1" x14ac:dyDescent="0.25">
      <c r="A15" s="52"/>
      <c r="B15" s="52"/>
      <c r="C15" s="52"/>
      <c r="D15" s="52"/>
      <c r="E15" s="52"/>
      <c r="F15" s="117" t="s">
        <v>127</v>
      </c>
      <c r="G15" s="121"/>
      <c r="H15" s="117" t="s">
        <v>77</v>
      </c>
      <c r="I15" s="117"/>
      <c r="J15" s="49">
        <v>744</v>
      </c>
      <c r="K15" s="55">
        <v>50</v>
      </c>
      <c r="L15" s="6"/>
    </row>
    <row r="16" spans="1:18" s="5" customFormat="1" ht="56.25" customHeight="1" x14ac:dyDescent="0.25">
      <c r="A16" s="52"/>
      <c r="B16" s="52"/>
      <c r="C16" s="52"/>
      <c r="D16" s="52"/>
      <c r="E16" s="52"/>
      <c r="F16" s="117" t="s">
        <v>82</v>
      </c>
      <c r="G16" s="121"/>
      <c r="H16" s="120" t="s">
        <v>81</v>
      </c>
      <c r="I16" s="122"/>
      <c r="J16" s="52">
        <v>792</v>
      </c>
      <c r="K16" s="57">
        <v>0</v>
      </c>
      <c r="L16" s="6"/>
    </row>
    <row r="17" spans="1:15" s="5" customFormat="1" ht="66" customHeight="1" x14ac:dyDescent="0.25">
      <c r="A17" s="52"/>
      <c r="B17" s="52"/>
      <c r="C17" s="52"/>
      <c r="D17" s="52"/>
      <c r="E17" s="52"/>
      <c r="F17" s="117" t="s">
        <v>190</v>
      </c>
      <c r="G17" s="121"/>
      <c r="H17" s="120" t="s">
        <v>77</v>
      </c>
      <c r="I17" s="122"/>
      <c r="J17" s="52">
        <v>744</v>
      </c>
      <c r="K17" s="57">
        <v>100</v>
      </c>
      <c r="L17" s="6"/>
    </row>
    <row r="18" spans="1:15" s="5" customFormat="1" ht="64.5" customHeight="1" x14ac:dyDescent="0.25">
      <c r="A18" s="52"/>
      <c r="B18" s="52"/>
      <c r="C18" s="52"/>
      <c r="D18" s="52"/>
      <c r="E18" s="52"/>
      <c r="F18" s="117" t="s">
        <v>83</v>
      </c>
      <c r="G18" s="121"/>
      <c r="H18" s="120" t="s">
        <v>77</v>
      </c>
      <c r="I18" s="122"/>
      <c r="J18" s="52">
        <v>744</v>
      </c>
      <c r="K18" s="57">
        <v>0</v>
      </c>
      <c r="L18" s="6"/>
    </row>
    <row r="19" spans="1:15" s="5" customFormat="1" ht="57.75" customHeight="1" x14ac:dyDescent="0.25">
      <c r="A19" s="52"/>
      <c r="B19" s="52"/>
      <c r="C19" s="52"/>
      <c r="D19" s="52"/>
      <c r="E19" s="52"/>
      <c r="F19" s="117" t="s">
        <v>84</v>
      </c>
      <c r="G19" s="121"/>
      <c r="H19" s="120" t="s">
        <v>81</v>
      </c>
      <c r="I19" s="122"/>
      <c r="J19" s="52">
        <v>792</v>
      </c>
      <c r="K19" s="57">
        <v>5</v>
      </c>
      <c r="L19" s="6"/>
    </row>
    <row r="20" spans="1:15" s="5" customFormat="1" ht="89.25" customHeight="1" x14ac:dyDescent="0.25">
      <c r="A20" s="52"/>
      <c r="B20" s="52"/>
      <c r="C20" s="52"/>
      <c r="D20" s="52"/>
      <c r="E20" s="52"/>
      <c r="F20" s="117" t="s">
        <v>85</v>
      </c>
      <c r="G20" s="121"/>
      <c r="H20" s="120" t="s">
        <v>81</v>
      </c>
      <c r="I20" s="122"/>
      <c r="J20" s="52">
        <v>792</v>
      </c>
      <c r="K20" s="57">
        <v>1</v>
      </c>
      <c r="L20" s="6"/>
    </row>
    <row r="21" spans="1:15" s="5" customFormat="1" ht="102.75" customHeight="1" x14ac:dyDescent="0.25">
      <c r="A21" s="52"/>
      <c r="B21" s="52"/>
      <c r="C21" s="52"/>
      <c r="D21" s="52"/>
      <c r="E21" s="52"/>
      <c r="F21" s="117" t="s">
        <v>192</v>
      </c>
      <c r="G21" s="121"/>
      <c r="H21" s="120" t="s">
        <v>77</v>
      </c>
      <c r="I21" s="122"/>
      <c r="J21" s="52">
        <v>744</v>
      </c>
      <c r="K21" s="57">
        <v>100</v>
      </c>
      <c r="L21" s="6"/>
    </row>
    <row r="22" spans="1:15" s="5" customFormat="1" ht="63.75" customHeight="1" x14ac:dyDescent="0.25">
      <c r="A22" s="52"/>
      <c r="B22" s="52"/>
      <c r="C22" s="52"/>
      <c r="D22" s="52"/>
      <c r="E22" s="52"/>
      <c r="F22" s="117" t="s">
        <v>191</v>
      </c>
      <c r="G22" s="121"/>
      <c r="H22" s="120" t="s">
        <v>77</v>
      </c>
      <c r="I22" s="122"/>
      <c r="J22" s="52">
        <v>744</v>
      </c>
      <c r="K22" s="57">
        <v>100</v>
      </c>
      <c r="L22" s="6"/>
    </row>
    <row r="23" spans="1:15" s="5" customFormat="1" ht="66.75" customHeight="1" x14ac:dyDescent="0.25">
      <c r="A23" s="52"/>
      <c r="B23" s="52"/>
      <c r="C23" s="52"/>
      <c r="D23" s="52"/>
      <c r="E23" s="52"/>
      <c r="F23" s="117" t="s">
        <v>167</v>
      </c>
      <c r="G23" s="121"/>
      <c r="H23" s="120" t="s">
        <v>77</v>
      </c>
      <c r="I23" s="122"/>
      <c r="J23" s="52">
        <v>744</v>
      </c>
      <c r="K23" s="57">
        <v>100</v>
      </c>
      <c r="L23" s="6"/>
    </row>
    <row r="24" spans="1:15" s="5" customFormat="1" ht="81.75" customHeight="1" x14ac:dyDescent="0.25">
      <c r="A24" s="52"/>
      <c r="B24" s="52"/>
      <c r="C24" s="52"/>
      <c r="D24" s="52"/>
      <c r="E24" s="52"/>
      <c r="F24" s="117" t="s">
        <v>86</v>
      </c>
      <c r="G24" s="121"/>
      <c r="H24" s="120" t="s">
        <v>77</v>
      </c>
      <c r="I24" s="122"/>
      <c r="J24" s="52">
        <v>744</v>
      </c>
      <c r="K24" s="57">
        <v>95</v>
      </c>
      <c r="L24" s="6"/>
    </row>
    <row r="25" spans="1:15" s="5" customFormat="1" ht="161.25" customHeight="1" x14ac:dyDescent="0.25">
      <c r="A25" s="52"/>
      <c r="B25" s="52"/>
      <c r="C25" s="52"/>
      <c r="D25" s="52"/>
      <c r="E25" s="52"/>
      <c r="F25" s="119" t="s">
        <v>168</v>
      </c>
      <c r="G25" s="119"/>
      <c r="H25" s="120" t="s">
        <v>77</v>
      </c>
      <c r="I25" s="120"/>
      <c r="J25" s="52">
        <v>744</v>
      </c>
      <c r="K25" s="57">
        <v>90</v>
      </c>
      <c r="L25" s="6"/>
    </row>
    <row r="26" spans="1:15" s="5" customFormat="1" ht="15.75" thickBot="1" x14ac:dyDescent="0.3">
      <c r="A26" s="110" t="s">
        <v>25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5" s="5" customFormat="1" ht="15" customHeight="1" thickBot="1" x14ac:dyDescent="0.3">
      <c r="A27" s="108" t="s">
        <v>26</v>
      </c>
      <c r="B27" s="108"/>
      <c r="C27" s="108"/>
      <c r="D27" s="108"/>
      <c r="E27" s="108"/>
      <c r="F27" s="108"/>
      <c r="G27" s="16">
        <v>5</v>
      </c>
      <c r="H27" s="111"/>
      <c r="I27" s="111"/>
    </row>
    <row r="28" spans="1:15" s="5" customFormat="1" x14ac:dyDescent="0.25"/>
    <row r="29" spans="1:15" s="5" customFormat="1" x14ac:dyDescent="0.25"/>
    <row r="30" spans="1:15" s="5" customFormat="1" x14ac:dyDescent="0.25">
      <c r="A30" s="112" t="s">
        <v>27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5" s="5" customFormat="1" ht="51.75" customHeight="1" x14ac:dyDescent="0.25">
      <c r="A31" s="115" t="s">
        <v>12</v>
      </c>
      <c r="B31" s="115" t="s">
        <v>64</v>
      </c>
      <c r="C31" s="115"/>
      <c r="D31" s="115"/>
      <c r="E31" s="115" t="s">
        <v>14</v>
      </c>
      <c r="F31" s="115" t="s">
        <v>15</v>
      </c>
      <c r="G31" s="115"/>
      <c r="H31" s="115"/>
      <c r="I31" s="115" t="s">
        <v>20</v>
      </c>
      <c r="J31" s="127" t="s">
        <v>122</v>
      </c>
      <c r="K31" s="128"/>
      <c r="L31" s="111"/>
      <c r="M31" s="111"/>
      <c r="N31" s="7"/>
      <c r="O31" s="7"/>
    </row>
    <row r="32" spans="1:15" s="5" customFormat="1" ht="44.25" customHeight="1" x14ac:dyDescent="0.25">
      <c r="A32" s="115"/>
      <c r="B32" s="115"/>
      <c r="C32" s="115"/>
      <c r="D32" s="115"/>
      <c r="E32" s="115"/>
      <c r="F32" s="115" t="s">
        <v>92</v>
      </c>
      <c r="G32" s="115" t="s">
        <v>17</v>
      </c>
      <c r="H32" s="115"/>
      <c r="I32" s="115"/>
      <c r="J32" s="129"/>
      <c r="K32" s="130"/>
      <c r="L32" s="111"/>
      <c r="M32" s="111"/>
      <c r="N32" s="7"/>
      <c r="O32" s="7"/>
    </row>
    <row r="33" spans="1:16" s="5" customFormat="1" ht="45" x14ac:dyDescent="0.25">
      <c r="A33" s="115"/>
      <c r="B33" s="19" t="s">
        <v>87</v>
      </c>
      <c r="C33" s="19" t="s">
        <v>88</v>
      </c>
      <c r="D33" s="19" t="s">
        <v>89</v>
      </c>
      <c r="E33" s="10" t="s">
        <v>76</v>
      </c>
      <c r="F33" s="115"/>
      <c r="G33" s="24" t="s">
        <v>90</v>
      </c>
      <c r="H33" s="24" t="s">
        <v>19</v>
      </c>
      <c r="I33" s="26" t="s">
        <v>202</v>
      </c>
      <c r="J33" s="24" t="s">
        <v>169</v>
      </c>
      <c r="K33" s="58" t="s">
        <v>170</v>
      </c>
      <c r="L33" s="7"/>
      <c r="M33" s="7"/>
      <c r="N33" s="7"/>
      <c r="O33" s="7"/>
    </row>
    <row r="34" spans="1:16" x14ac:dyDescent="0.25">
      <c r="A34" s="10">
        <v>1</v>
      </c>
      <c r="B34" s="10" t="s">
        <v>65</v>
      </c>
      <c r="C34" s="10" t="s">
        <v>66</v>
      </c>
      <c r="D34" s="10" t="s">
        <v>67</v>
      </c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8"/>
      <c r="M34" s="8"/>
    </row>
    <row r="35" spans="1:16" ht="288" customHeight="1" x14ac:dyDescent="0.25">
      <c r="A35" s="4" t="s">
        <v>181</v>
      </c>
      <c r="B35" s="19" t="s">
        <v>80</v>
      </c>
      <c r="C35" s="19" t="s">
        <v>124</v>
      </c>
      <c r="D35" s="19" t="s">
        <v>74</v>
      </c>
      <c r="E35" s="10" t="s">
        <v>75</v>
      </c>
      <c r="F35" s="9">
        <v>30</v>
      </c>
      <c r="G35" s="9" t="s">
        <v>91</v>
      </c>
      <c r="H35" s="9">
        <v>11</v>
      </c>
      <c r="I35" s="48">
        <f>J35/F35</f>
        <v>59624.365666666672</v>
      </c>
      <c r="J35" s="46">
        <f>K35</f>
        <v>1788730.9700000002</v>
      </c>
      <c r="K35" s="48">
        <f>P38</f>
        <v>1788730.9700000002</v>
      </c>
      <c r="L35" s="7"/>
      <c r="M35" s="8"/>
    </row>
    <row r="36" spans="1:16" ht="15.75" thickBot="1" x14ac:dyDescent="0.3">
      <c r="A36" s="114" t="s">
        <v>28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3"/>
      <c r="O36" s="3" t="s">
        <v>164</v>
      </c>
      <c r="P36" s="48">
        <v>1978389.61</v>
      </c>
    </row>
    <row r="37" spans="1:16" ht="15.75" thickBot="1" x14ac:dyDescent="0.3">
      <c r="A37" s="109" t="s">
        <v>29</v>
      </c>
      <c r="B37" s="109"/>
      <c r="C37" s="109"/>
      <c r="D37" s="109"/>
      <c r="E37" s="109"/>
      <c r="F37" s="109"/>
      <c r="G37" s="17">
        <v>5</v>
      </c>
      <c r="H37" s="107"/>
      <c r="I37" s="107"/>
      <c r="O37" s="3" t="s">
        <v>165</v>
      </c>
      <c r="P37" s="47">
        <v>189658.64</v>
      </c>
    </row>
    <row r="38" spans="1:16" x14ac:dyDescent="0.25">
      <c r="I38" s="11"/>
      <c r="P38" s="47">
        <f>P36-P37</f>
        <v>1788730.9700000002</v>
      </c>
    </row>
  </sheetData>
  <mergeCells count="59">
    <mergeCell ref="A7:I7"/>
    <mergeCell ref="A8:K8"/>
    <mergeCell ref="B10:D11"/>
    <mergeCell ref="B31:D32"/>
    <mergeCell ref="E10:E11"/>
    <mergeCell ref="F13:G13"/>
    <mergeCell ref="H13:I13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L31:M32"/>
    <mergeCell ref="F32:F33"/>
    <mergeCell ref="I31:I32"/>
    <mergeCell ref="F31:H31"/>
    <mergeCell ref="G32:H32"/>
    <mergeCell ref="J31:K32"/>
    <mergeCell ref="A1:K1"/>
    <mergeCell ref="A2:K2"/>
    <mergeCell ref="J3:K6"/>
    <mergeCell ref="A4:I4"/>
    <mergeCell ref="A5:I5"/>
    <mergeCell ref="A6:I6"/>
    <mergeCell ref="F11:G12"/>
    <mergeCell ref="H11:J11"/>
    <mergeCell ref="H12:I12"/>
    <mergeCell ref="A10:A12"/>
    <mergeCell ref="F24:G24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L3:L6"/>
    <mergeCell ref="H37:I37"/>
    <mergeCell ref="A27:F27"/>
    <mergeCell ref="A37:F37"/>
    <mergeCell ref="A26:K26"/>
    <mergeCell ref="H27:I27"/>
    <mergeCell ref="A30:K30"/>
    <mergeCell ref="A36:K36"/>
    <mergeCell ref="A31:A33"/>
    <mergeCell ref="E31:E32"/>
    <mergeCell ref="A9:K9"/>
    <mergeCell ref="F14:G14"/>
    <mergeCell ref="F25:G25"/>
    <mergeCell ref="H14:I14"/>
    <mergeCell ref="H25:I25"/>
    <mergeCell ref="F10:J10"/>
  </mergeCells>
  <pageMargins left="0.23622047244094491" right="3.937007874015748E-2" top="0.74803149606299213" bottom="0.74803149606299213" header="0.31496062992125984" footer="0.31496062992125984"/>
  <pageSetup paperSize="9" scale="41" orientation="portrait" verticalDpi="300" r:id="rId1"/>
  <rowBreaks count="1" manualBreakCount="1">
    <brk id="1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topLeftCell="D31" zoomScale="60" zoomScaleNormal="64" workbookViewId="0">
      <selection activeCell="P36" sqref="P36"/>
    </sheetView>
  </sheetViews>
  <sheetFormatPr defaultRowHeight="15" x14ac:dyDescent="0.25"/>
  <cols>
    <col min="2" max="2" width="26.7109375" customWidth="1"/>
    <col min="3" max="3" width="30.28515625" customWidth="1"/>
    <col min="4" max="4" width="34.5703125" customWidth="1"/>
    <col min="5" max="6" width="16.5703125" customWidth="1"/>
    <col min="7" max="7" width="16.140625" customWidth="1"/>
    <col min="9" max="9" width="12.28515625" customWidth="1"/>
    <col min="10" max="10" width="28.140625" customWidth="1"/>
    <col min="11" max="11" width="17.5703125" customWidth="1"/>
    <col min="14" max="14" width="26.5703125" customWidth="1"/>
  </cols>
  <sheetData>
    <row r="1" spans="1:12" ht="15.75" x14ac:dyDescent="0.25">
      <c r="A1" s="132" t="s">
        <v>10</v>
      </c>
      <c r="B1" s="132"/>
      <c r="C1" s="132"/>
      <c r="D1" s="132"/>
      <c r="E1" s="132"/>
      <c r="F1" s="132"/>
      <c r="G1" s="132"/>
      <c r="H1" s="132"/>
      <c r="I1" s="132"/>
      <c r="J1" s="132"/>
      <c r="K1" s="3"/>
      <c r="L1" s="3"/>
    </row>
    <row r="2" spans="1:12" ht="15.75" x14ac:dyDescent="0.25">
      <c r="A2" s="132" t="s">
        <v>11</v>
      </c>
      <c r="B2" s="132"/>
      <c r="C2" s="132"/>
      <c r="D2" s="132"/>
      <c r="E2" s="132"/>
      <c r="F2" s="132"/>
      <c r="G2" s="132"/>
      <c r="H2" s="132"/>
      <c r="I2" s="132"/>
      <c r="J2" s="132"/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133" t="s">
        <v>129</v>
      </c>
      <c r="K3" s="3"/>
      <c r="L3" s="3"/>
    </row>
    <row r="4" spans="1:12" ht="15.75" x14ac:dyDescent="0.25">
      <c r="A4" s="134" t="s">
        <v>130</v>
      </c>
      <c r="B4" s="134"/>
      <c r="C4" s="134"/>
      <c r="D4" s="134"/>
      <c r="E4" s="134"/>
      <c r="F4" s="134"/>
      <c r="G4" s="134"/>
      <c r="H4" s="134"/>
      <c r="I4" s="134"/>
      <c r="J4" s="133"/>
      <c r="K4" s="135" t="s">
        <v>194</v>
      </c>
      <c r="L4" s="3"/>
    </row>
    <row r="5" spans="1:12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3"/>
      <c r="K5" s="136"/>
      <c r="L5" s="3"/>
    </row>
    <row r="6" spans="1:12" ht="15.75" x14ac:dyDescent="0.25">
      <c r="A6" s="139" t="s">
        <v>171</v>
      </c>
      <c r="B6" s="139"/>
      <c r="C6" s="139"/>
      <c r="D6" s="139"/>
      <c r="E6" s="139"/>
      <c r="F6" s="139"/>
      <c r="G6" s="139"/>
      <c r="H6" s="139"/>
      <c r="I6" s="139"/>
      <c r="J6" s="133"/>
      <c r="K6" s="136"/>
      <c r="L6" s="3"/>
    </row>
    <row r="7" spans="1:12" ht="16.5" thickBot="1" x14ac:dyDescent="0.3">
      <c r="A7" s="140"/>
      <c r="B7" s="140"/>
      <c r="C7" s="140"/>
      <c r="D7" s="140"/>
      <c r="E7" s="140"/>
      <c r="F7" s="140"/>
      <c r="G7" s="140"/>
      <c r="H7" s="140"/>
      <c r="I7" s="140"/>
      <c r="J7" s="75"/>
      <c r="K7" s="137"/>
      <c r="L7" s="3"/>
    </row>
    <row r="8" spans="1:12" ht="15.75" x14ac:dyDescent="0.25">
      <c r="A8" s="134" t="s">
        <v>23</v>
      </c>
      <c r="B8" s="134"/>
      <c r="C8" s="134"/>
      <c r="D8" s="134"/>
      <c r="E8" s="134"/>
      <c r="F8" s="134"/>
      <c r="G8" s="134"/>
      <c r="H8" s="134"/>
      <c r="I8" s="134"/>
      <c r="J8" s="134"/>
      <c r="K8" s="3"/>
      <c r="L8" s="3"/>
    </row>
    <row r="9" spans="1:12" ht="15.75" x14ac:dyDescent="0.25">
      <c r="A9" s="141" t="s">
        <v>24</v>
      </c>
      <c r="B9" s="141"/>
      <c r="C9" s="141"/>
      <c r="D9" s="141"/>
      <c r="E9" s="141"/>
      <c r="F9" s="141"/>
      <c r="G9" s="141"/>
      <c r="H9" s="141"/>
      <c r="I9" s="141"/>
      <c r="J9" s="141"/>
      <c r="K9" s="3"/>
      <c r="L9" s="3"/>
    </row>
    <row r="10" spans="1:12" ht="15.75" x14ac:dyDescent="0.25">
      <c r="A10" s="142" t="s">
        <v>12</v>
      </c>
      <c r="B10" s="145" t="s">
        <v>64</v>
      </c>
      <c r="C10" s="146"/>
      <c r="D10" s="147"/>
      <c r="E10" s="142" t="s">
        <v>14</v>
      </c>
      <c r="F10" s="145" t="s">
        <v>22</v>
      </c>
      <c r="G10" s="146"/>
      <c r="H10" s="146"/>
      <c r="I10" s="146"/>
      <c r="J10" s="147"/>
      <c r="K10" s="153" t="s">
        <v>133</v>
      </c>
      <c r="L10" s="7"/>
    </row>
    <row r="11" spans="1:12" ht="58.5" customHeight="1" x14ac:dyDescent="0.25">
      <c r="A11" s="143"/>
      <c r="B11" s="148"/>
      <c r="C11" s="149"/>
      <c r="D11" s="150"/>
      <c r="E11" s="144"/>
      <c r="F11" s="145" t="s">
        <v>16</v>
      </c>
      <c r="G11" s="155"/>
      <c r="H11" s="158" t="s">
        <v>17</v>
      </c>
      <c r="I11" s="158"/>
      <c r="J11" s="158"/>
      <c r="K11" s="154"/>
      <c r="L11" s="7"/>
    </row>
    <row r="12" spans="1:12" ht="47.25" x14ac:dyDescent="0.25">
      <c r="A12" s="144"/>
      <c r="B12" s="29" t="s">
        <v>134</v>
      </c>
      <c r="C12" s="29" t="s">
        <v>88</v>
      </c>
      <c r="D12" s="73" t="s">
        <v>135</v>
      </c>
      <c r="E12" s="73" t="s">
        <v>136</v>
      </c>
      <c r="F12" s="156"/>
      <c r="G12" s="157"/>
      <c r="H12" s="158" t="s">
        <v>18</v>
      </c>
      <c r="I12" s="158"/>
      <c r="J12" s="72" t="s">
        <v>19</v>
      </c>
      <c r="K12" s="66" t="s">
        <v>202</v>
      </c>
      <c r="L12" s="7"/>
    </row>
    <row r="13" spans="1:12" ht="15.75" x14ac:dyDescent="0.25">
      <c r="A13" s="73">
        <v>1</v>
      </c>
      <c r="B13" s="73" t="s">
        <v>65</v>
      </c>
      <c r="C13" s="73" t="s">
        <v>66</v>
      </c>
      <c r="D13" s="73" t="s">
        <v>67</v>
      </c>
      <c r="E13" s="73">
        <v>3</v>
      </c>
      <c r="F13" s="159">
        <v>4</v>
      </c>
      <c r="G13" s="160"/>
      <c r="H13" s="159">
        <v>5</v>
      </c>
      <c r="I13" s="160"/>
      <c r="J13" s="72">
        <v>6</v>
      </c>
      <c r="K13" s="66"/>
      <c r="L13" s="12"/>
    </row>
    <row r="14" spans="1:12" ht="78.75" customHeight="1" x14ac:dyDescent="0.25">
      <c r="A14" s="163"/>
      <c r="B14" s="164" t="s">
        <v>138</v>
      </c>
      <c r="C14" s="164" t="s">
        <v>139</v>
      </c>
      <c r="D14" s="164" t="s">
        <v>140</v>
      </c>
      <c r="E14" s="164" t="s">
        <v>141</v>
      </c>
      <c r="F14" s="151" t="s">
        <v>142</v>
      </c>
      <c r="G14" s="152"/>
      <c r="H14" s="159" t="s">
        <v>143</v>
      </c>
      <c r="I14" s="160"/>
      <c r="J14" s="72">
        <v>744</v>
      </c>
      <c r="K14" s="66">
        <v>100</v>
      </c>
      <c r="L14" s="12"/>
    </row>
    <row r="15" spans="1:12" ht="43.5" customHeight="1" x14ac:dyDescent="0.25">
      <c r="A15" s="163"/>
      <c r="B15" s="165"/>
      <c r="C15" s="165"/>
      <c r="D15" s="165"/>
      <c r="E15" s="165"/>
      <c r="F15" s="161" t="s">
        <v>144</v>
      </c>
      <c r="G15" s="166"/>
      <c r="H15" s="166"/>
      <c r="I15" s="166"/>
      <c r="J15" s="166"/>
      <c r="K15" s="67"/>
      <c r="L15" s="5"/>
    </row>
    <row r="16" spans="1:12" ht="15.75" x14ac:dyDescent="0.25">
      <c r="A16" s="163"/>
      <c r="B16" s="165"/>
      <c r="C16" s="165"/>
      <c r="D16" s="165"/>
      <c r="E16" s="165"/>
      <c r="F16" s="161" t="s">
        <v>145</v>
      </c>
      <c r="G16" s="162"/>
      <c r="H16" s="167" t="s">
        <v>81</v>
      </c>
      <c r="I16" s="168"/>
      <c r="J16" s="32">
        <v>792</v>
      </c>
      <c r="K16" s="66">
        <v>0</v>
      </c>
      <c r="L16" s="5"/>
    </row>
    <row r="17" spans="1:12" ht="15" customHeight="1" x14ac:dyDescent="0.25">
      <c r="A17" s="163"/>
      <c r="B17" s="165"/>
      <c r="C17" s="165"/>
      <c r="D17" s="165"/>
      <c r="E17" s="165"/>
      <c r="F17" s="161" t="s">
        <v>146</v>
      </c>
      <c r="G17" s="162"/>
      <c r="H17" s="167" t="s">
        <v>81</v>
      </c>
      <c r="I17" s="168"/>
      <c r="J17" s="32">
        <v>792</v>
      </c>
      <c r="K17" s="66">
        <v>0</v>
      </c>
      <c r="L17" s="5"/>
    </row>
    <row r="18" spans="1:12" ht="86.25" customHeight="1" x14ac:dyDescent="0.25">
      <c r="A18" s="163"/>
      <c r="B18" s="165"/>
      <c r="C18" s="165"/>
      <c r="D18" s="165"/>
      <c r="E18" s="165"/>
      <c r="F18" s="161" t="s">
        <v>147</v>
      </c>
      <c r="G18" s="162"/>
      <c r="H18" s="159" t="s">
        <v>148</v>
      </c>
      <c r="I18" s="160"/>
      <c r="J18" s="32">
        <v>744</v>
      </c>
      <c r="K18" s="66">
        <v>50</v>
      </c>
      <c r="L18" s="5"/>
    </row>
    <row r="19" spans="1:12" ht="73.5" customHeight="1" x14ac:dyDescent="0.25">
      <c r="A19" s="163"/>
      <c r="B19" s="165"/>
      <c r="C19" s="165"/>
      <c r="D19" s="165"/>
      <c r="E19" s="165"/>
      <c r="F19" s="161" t="s">
        <v>149</v>
      </c>
      <c r="G19" s="162"/>
      <c r="H19" s="159" t="s">
        <v>150</v>
      </c>
      <c r="I19" s="160"/>
      <c r="J19" s="32">
        <v>792</v>
      </c>
      <c r="K19" s="66">
        <v>0</v>
      </c>
      <c r="L19" s="5"/>
    </row>
    <row r="20" spans="1:12" ht="80.25" customHeight="1" x14ac:dyDescent="0.25">
      <c r="A20" s="163"/>
      <c r="B20" s="165"/>
      <c r="C20" s="165"/>
      <c r="D20" s="165"/>
      <c r="E20" s="165"/>
      <c r="F20" s="161" t="s">
        <v>151</v>
      </c>
      <c r="G20" s="162"/>
      <c r="H20" s="159" t="s">
        <v>81</v>
      </c>
      <c r="I20" s="160"/>
      <c r="J20" s="32">
        <v>792</v>
      </c>
      <c r="K20" s="66">
        <v>1</v>
      </c>
      <c r="L20" s="5"/>
    </row>
    <row r="21" spans="1:12" ht="47.25" customHeight="1" x14ac:dyDescent="0.25">
      <c r="A21" s="163"/>
      <c r="B21" s="165"/>
      <c r="C21" s="165"/>
      <c r="D21" s="165"/>
      <c r="E21" s="165"/>
      <c r="F21" s="161" t="s">
        <v>152</v>
      </c>
      <c r="G21" s="162"/>
      <c r="H21" s="158" t="s">
        <v>148</v>
      </c>
      <c r="I21" s="158"/>
      <c r="J21" s="32">
        <v>744</v>
      </c>
      <c r="K21" s="68">
        <v>70</v>
      </c>
      <c r="L21" s="5"/>
    </row>
    <row r="22" spans="1:12" ht="99" customHeight="1" x14ac:dyDescent="0.25">
      <c r="A22" s="163"/>
      <c r="B22" s="165"/>
      <c r="C22" s="165"/>
      <c r="D22" s="165"/>
      <c r="E22" s="165"/>
      <c r="F22" s="161" t="s">
        <v>153</v>
      </c>
      <c r="G22" s="162"/>
      <c r="H22" s="158" t="s">
        <v>148</v>
      </c>
      <c r="I22" s="158"/>
      <c r="J22" s="32">
        <v>744</v>
      </c>
      <c r="K22" s="66">
        <v>100</v>
      </c>
      <c r="L22" s="5"/>
    </row>
    <row r="23" spans="1:12" ht="102.75" customHeight="1" x14ac:dyDescent="0.25">
      <c r="A23" s="163"/>
      <c r="B23" s="165"/>
      <c r="C23" s="165"/>
      <c r="D23" s="165"/>
      <c r="E23" s="165"/>
      <c r="F23" s="169" t="s">
        <v>86</v>
      </c>
      <c r="G23" s="170"/>
      <c r="H23" s="158" t="s">
        <v>148</v>
      </c>
      <c r="I23" s="158"/>
      <c r="J23" s="32">
        <v>744</v>
      </c>
      <c r="K23" s="66">
        <v>95</v>
      </c>
      <c r="L23" s="5"/>
    </row>
    <row r="24" spans="1:12" ht="127.5" customHeight="1" x14ac:dyDescent="0.25">
      <c r="A24" s="163"/>
      <c r="B24" s="165"/>
      <c r="C24" s="165"/>
      <c r="D24" s="165"/>
      <c r="E24" s="165"/>
      <c r="F24" s="161" t="s">
        <v>154</v>
      </c>
      <c r="G24" s="162"/>
      <c r="H24" s="158" t="s">
        <v>148</v>
      </c>
      <c r="I24" s="158"/>
      <c r="J24" s="32">
        <v>744</v>
      </c>
      <c r="K24" s="66">
        <v>100</v>
      </c>
      <c r="L24" s="5"/>
    </row>
    <row r="25" spans="1:12" ht="15.75" x14ac:dyDescent="0.25">
      <c r="A25" s="34"/>
      <c r="B25" s="34"/>
      <c r="C25" s="34"/>
      <c r="D25" s="34"/>
      <c r="E25" s="34"/>
      <c r="F25" s="74"/>
      <c r="G25" s="74"/>
      <c r="H25" s="71"/>
      <c r="I25" s="71"/>
      <c r="J25" s="34"/>
      <c r="K25" s="5"/>
      <c r="L25" s="5"/>
    </row>
    <row r="26" spans="1:12" ht="16.5" thickBot="1" x14ac:dyDescent="0.3">
      <c r="A26" s="173" t="s">
        <v>25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5"/>
      <c r="L26" s="5"/>
    </row>
    <row r="27" spans="1:12" ht="16.5" thickBot="1" x14ac:dyDescent="0.3">
      <c r="A27" s="171" t="s">
        <v>26</v>
      </c>
      <c r="B27" s="171"/>
      <c r="C27" s="171"/>
      <c r="D27" s="171"/>
      <c r="E27" s="171"/>
      <c r="F27" s="171"/>
      <c r="G27" s="37">
        <v>5</v>
      </c>
      <c r="H27" s="172"/>
      <c r="I27" s="172"/>
      <c r="J27" s="38"/>
      <c r="K27" s="5"/>
      <c r="L27" s="5"/>
    </row>
    <row r="28" spans="1:12" ht="15.75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5"/>
      <c r="L28" s="5"/>
    </row>
    <row r="29" spans="1:12" ht="15.75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5"/>
      <c r="L29" s="5"/>
    </row>
    <row r="30" spans="1:12" ht="15.75" x14ac:dyDescent="0.25">
      <c r="A30" s="141" t="s">
        <v>27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5"/>
      <c r="L30" s="5"/>
    </row>
    <row r="31" spans="1:12" ht="15.75" customHeight="1" x14ac:dyDescent="0.25">
      <c r="A31" s="142" t="s">
        <v>12</v>
      </c>
      <c r="B31" s="145" t="s">
        <v>64</v>
      </c>
      <c r="C31" s="146"/>
      <c r="D31" s="147"/>
      <c r="E31" s="142" t="s">
        <v>155</v>
      </c>
      <c r="F31" s="159" t="s">
        <v>15</v>
      </c>
      <c r="G31" s="174"/>
      <c r="H31" s="160"/>
      <c r="I31" s="164" t="s">
        <v>20</v>
      </c>
      <c r="J31" s="176" t="s">
        <v>156</v>
      </c>
      <c r="K31" s="177"/>
      <c r="L31" s="7"/>
    </row>
    <row r="32" spans="1:12" ht="15.75" x14ac:dyDescent="0.25">
      <c r="A32" s="143"/>
      <c r="B32" s="148"/>
      <c r="C32" s="149"/>
      <c r="D32" s="150"/>
      <c r="E32" s="144"/>
      <c r="F32" s="142" t="s">
        <v>157</v>
      </c>
      <c r="G32" s="159" t="s">
        <v>17</v>
      </c>
      <c r="H32" s="160"/>
      <c r="I32" s="175"/>
      <c r="J32" s="178"/>
      <c r="K32" s="179"/>
      <c r="L32" s="7"/>
    </row>
    <row r="33" spans="1:14" ht="47.25" x14ac:dyDescent="0.25">
      <c r="A33" s="144"/>
      <c r="B33" s="29" t="s">
        <v>134</v>
      </c>
      <c r="C33" s="29" t="s">
        <v>88</v>
      </c>
      <c r="D33" s="73" t="s">
        <v>135</v>
      </c>
      <c r="E33" s="73" t="s">
        <v>136</v>
      </c>
      <c r="F33" s="144"/>
      <c r="G33" s="73" t="s">
        <v>92</v>
      </c>
      <c r="H33" s="73" t="s">
        <v>19</v>
      </c>
      <c r="I33" s="73" t="s">
        <v>202</v>
      </c>
      <c r="J33" s="159" t="s">
        <v>21</v>
      </c>
      <c r="K33" s="160"/>
      <c r="L33" s="7"/>
    </row>
    <row r="34" spans="1:14" ht="15.75" x14ac:dyDescent="0.25">
      <c r="A34" s="70">
        <v>1</v>
      </c>
      <c r="B34" s="70" t="s">
        <v>65</v>
      </c>
      <c r="C34" s="70" t="s">
        <v>66</v>
      </c>
      <c r="D34" s="70" t="s">
        <v>67</v>
      </c>
      <c r="E34" s="70">
        <v>3</v>
      </c>
      <c r="F34" s="70">
        <v>4</v>
      </c>
      <c r="G34" s="70">
        <v>5</v>
      </c>
      <c r="H34" s="70">
        <v>6</v>
      </c>
      <c r="I34" s="70">
        <v>7</v>
      </c>
      <c r="J34" s="182">
        <v>8</v>
      </c>
      <c r="K34" s="183"/>
      <c r="L34" s="8"/>
    </row>
    <row r="35" spans="1:14" ht="35.25" customHeight="1" x14ac:dyDescent="0.25">
      <c r="A35" s="184"/>
      <c r="B35" s="164" t="s">
        <v>138</v>
      </c>
      <c r="C35" s="164" t="s">
        <v>139</v>
      </c>
      <c r="D35" s="164" t="s">
        <v>140</v>
      </c>
      <c r="E35" s="185" t="s">
        <v>141</v>
      </c>
      <c r="F35" s="186" t="s">
        <v>158</v>
      </c>
      <c r="G35" s="188">
        <v>15</v>
      </c>
      <c r="H35" s="189">
        <v>792</v>
      </c>
      <c r="I35" s="191">
        <f>K35/G35</f>
        <v>12643.909333333335</v>
      </c>
      <c r="J35" s="44" t="s">
        <v>160</v>
      </c>
      <c r="K35" s="48">
        <f>K36</f>
        <v>189658.64</v>
      </c>
      <c r="L35" s="3"/>
    </row>
    <row r="36" spans="1:14" ht="147.75" customHeight="1" x14ac:dyDescent="0.25">
      <c r="A36" s="184"/>
      <c r="B36" s="165"/>
      <c r="C36" s="165"/>
      <c r="D36" s="165"/>
      <c r="E36" s="185"/>
      <c r="F36" s="187"/>
      <c r="G36" s="188"/>
      <c r="H36" s="190"/>
      <c r="I36" s="191"/>
      <c r="J36" s="40" t="s">
        <v>161</v>
      </c>
      <c r="K36" s="59">
        <f>'страница 1'!P37</f>
        <v>189658.64</v>
      </c>
      <c r="L36" s="3"/>
      <c r="N36" t="s">
        <v>172</v>
      </c>
    </row>
    <row r="37" spans="1:14" ht="16.5" thickBot="1" x14ac:dyDescent="0.3">
      <c r="A37" s="139" t="s">
        <v>28</v>
      </c>
      <c r="B37" s="139"/>
      <c r="C37" s="139"/>
      <c r="D37" s="139"/>
      <c r="E37" s="139"/>
      <c r="F37" s="139"/>
      <c r="G37" s="139"/>
      <c r="H37" s="139"/>
      <c r="I37" s="180"/>
      <c r="J37" s="180"/>
      <c r="K37" s="3"/>
      <c r="L37" s="3"/>
      <c r="N37" t="s">
        <v>172</v>
      </c>
    </row>
    <row r="38" spans="1:14" ht="16.5" thickBot="1" x14ac:dyDescent="0.3">
      <c r="A38" s="134" t="s">
        <v>29</v>
      </c>
      <c r="B38" s="134"/>
      <c r="C38" s="134"/>
      <c r="D38" s="134"/>
      <c r="E38" s="134"/>
      <c r="F38" s="134"/>
      <c r="G38" s="42">
        <v>5</v>
      </c>
      <c r="H38" s="181"/>
      <c r="I38" s="181"/>
      <c r="J38" s="43"/>
      <c r="K38" s="3"/>
      <c r="L38" s="3"/>
    </row>
  </sheetData>
  <mergeCells count="72">
    <mergeCell ref="A37:J37"/>
    <mergeCell ref="A38:F38"/>
    <mergeCell ref="H38:I38"/>
    <mergeCell ref="J34:K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0:J30"/>
    <mergeCell ref="A31:A33"/>
    <mergeCell ref="B31:D32"/>
    <mergeCell ref="E31:E32"/>
    <mergeCell ref="F31:H31"/>
    <mergeCell ref="I31:I32"/>
    <mergeCell ref="J31:K32"/>
    <mergeCell ref="F32:F33"/>
    <mergeCell ref="G32:H32"/>
    <mergeCell ref="J33:K33"/>
    <mergeCell ref="F23:G23"/>
    <mergeCell ref="H23:I23"/>
    <mergeCell ref="F24:G24"/>
    <mergeCell ref="H24:I24"/>
    <mergeCell ref="A27:F27"/>
    <mergeCell ref="H27:I27"/>
    <mergeCell ref="A26:J26"/>
    <mergeCell ref="H18:I18"/>
    <mergeCell ref="F19:G19"/>
    <mergeCell ref="H19:I19"/>
    <mergeCell ref="F20:G20"/>
    <mergeCell ref="H20:I20"/>
    <mergeCell ref="F21:G21"/>
    <mergeCell ref="H21:I21"/>
    <mergeCell ref="A14:A24"/>
    <mergeCell ref="B14:B24"/>
    <mergeCell ref="C14:C24"/>
    <mergeCell ref="D14:D24"/>
    <mergeCell ref="E14:E24"/>
    <mergeCell ref="F18:G18"/>
    <mergeCell ref="F22:G22"/>
    <mergeCell ref="H22:I22"/>
    <mergeCell ref="H14:I14"/>
    <mergeCell ref="F15:J15"/>
    <mergeCell ref="F16:G16"/>
    <mergeCell ref="H16:I16"/>
    <mergeCell ref="F17:G17"/>
    <mergeCell ref="H17:I17"/>
    <mergeCell ref="F14:G14"/>
    <mergeCell ref="K10:K11"/>
    <mergeCell ref="F11:G12"/>
    <mergeCell ref="H11:J11"/>
    <mergeCell ref="H12:I12"/>
    <mergeCell ref="F13:G13"/>
    <mergeCell ref="H13:I13"/>
    <mergeCell ref="A8:J8"/>
    <mergeCell ref="A9:J9"/>
    <mergeCell ref="A10:A12"/>
    <mergeCell ref="B10:D11"/>
    <mergeCell ref="E10:E11"/>
    <mergeCell ref="F10:J10"/>
    <mergeCell ref="A1:J1"/>
    <mergeCell ref="A2:J2"/>
    <mergeCell ref="J3:J6"/>
    <mergeCell ref="A4:I4"/>
    <mergeCell ref="K4:K7"/>
    <mergeCell ref="A5:I5"/>
    <mergeCell ref="A6:I6"/>
    <mergeCell ref="A7:I7"/>
  </mergeCells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topLeftCell="A25" zoomScale="89" zoomScaleNormal="84" zoomScaleSheetLayoutView="89" workbookViewId="0">
      <selection activeCell="V26" sqref="V26"/>
    </sheetView>
  </sheetViews>
  <sheetFormatPr defaultRowHeight="15" x14ac:dyDescent="0.25"/>
  <cols>
    <col min="1" max="3" width="9.140625" style="1"/>
    <col min="4" max="4" width="14.7109375" style="1" customWidth="1"/>
    <col min="5" max="12" width="9.140625" style="1"/>
    <col min="13" max="14" width="9.140625" style="1" customWidth="1"/>
    <col min="15" max="15" width="12.7109375" style="1" customWidth="1"/>
    <col min="16" max="16384" width="9.140625" style="1"/>
  </cols>
  <sheetData>
    <row r="1" spans="1:15" x14ac:dyDescent="0.25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3" spans="1:15" x14ac:dyDescent="0.25">
      <c r="A3" s="84" t="s">
        <v>30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4" t="s">
        <v>31</v>
      </c>
      <c r="B4" s="84"/>
      <c r="C4" s="84" t="s">
        <v>32</v>
      </c>
      <c r="D4" s="84"/>
      <c r="E4" s="84" t="s">
        <v>33</v>
      </c>
      <c r="F4" s="84"/>
      <c r="G4" s="84" t="s">
        <v>34</v>
      </c>
      <c r="H4" s="84"/>
      <c r="I4" s="84" t="s">
        <v>18</v>
      </c>
      <c r="J4" s="84"/>
      <c r="K4" s="84"/>
      <c r="L4" s="84"/>
      <c r="M4" s="84"/>
      <c r="N4" s="84"/>
      <c r="O4" s="84"/>
    </row>
    <row r="5" spans="1:15" x14ac:dyDescent="0.25">
      <c r="A5" s="89">
        <v>1</v>
      </c>
      <c r="B5" s="90"/>
      <c r="C5" s="89">
        <v>2</v>
      </c>
      <c r="D5" s="90"/>
      <c r="E5" s="89">
        <v>3</v>
      </c>
      <c r="F5" s="90"/>
      <c r="G5" s="89">
        <v>4</v>
      </c>
      <c r="H5" s="90"/>
      <c r="I5" s="89">
        <v>5</v>
      </c>
      <c r="J5" s="91"/>
      <c r="K5" s="91"/>
      <c r="L5" s="91"/>
      <c r="M5" s="91"/>
      <c r="N5" s="91"/>
      <c r="O5" s="90"/>
    </row>
    <row r="6" spans="1:15" ht="81" customHeight="1" x14ac:dyDescent="0.25">
      <c r="A6" s="211" t="s">
        <v>162</v>
      </c>
      <c r="B6" s="211"/>
      <c r="C6" s="211" t="s">
        <v>163</v>
      </c>
      <c r="D6" s="211"/>
      <c r="E6" s="212" t="s">
        <v>186</v>
      </c>
      <c r="F6" s="211"/>
      <c r="G6" s="211">
        <v>475</v>
      </c>
      <c r="H6" s="211"/>
      <c r="I6" s="213" t="s">
        <v>187</v>
      </c>
      <c r="J6" s="214"/>
      <c r="K6" s="214"/>
      <c r="L6" s="214"/>
      <c r="M6" s="214"/>
      <c r="N6" s="214"/>
      <c r="O6" s="215"/>
    </row>
    <row r="7" spans="1:15" x14ac:dyDescent="0.25">
      <c r="A7" s="89"/>
      <c r="B7" s="90"/>
      <c r="C7" s="89"/>
      <c r="D7" s="90"/>
      <c r="E7" s="89"/>
      <c r="F7" s="90"/>
      <c r="G7" s="89"/>
      <c r="H7" s="90"/>
      <c r="I7" s="89"/>
      <c r="J7" s="91"/>
      <c r="K7" s="91"/>
      <c r="L7" s="91"/>
      <c r="M7" s="91"/>
      <c r="N7" s="91"/>
      <c r="O7" s="90"/>
    </row>
    <row r="8" spans="1:15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x14ac:dyDescent="0.25">
      <c r="A9" s="89"/>
      <c r="B9" s="90"/>
      <c r="C9" s="89"/>
      <c r="D9" s="90"/>
      <c r="E9" s="89"/>
      <c r="F9" s="90"/>
      <c r="G9" s="89"/>
      <c r="H9" s="90"/>
      <c r="I9" s="89"/>
      <c r="J9" s="91"/>
      <c r="K9" s="91"/>
      <c r="L9" s="91"/>
      <c r="M9" s="91"/>
      <c r="N9" s="91"/>
      <c r="O9" s="90"/>
    </row>
    <row r="10" spans="1:15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25">
      <c r="A11" s="89"/>
      <c r="B11" s="90"/>
      <c r="C11" s="89"/>
      <c r="D11" s="90"/>
      <c r="E11" s="89"/>
      <c r="F11" s="90"/>
      <c r="G11" s="89"/>
      <c r="H11" s="90"/>
      <c r="I11" s="89"/>
      <c r="J11" s="91"/>
      <c r="K11" s="91"/>
      <c r="L11" s="91"/>
      <c r="M11" s="91"/>
      <c r="N11" s="91"/>
      <c r="O11" s="90"/>
    </row>
    <row r="12" spans="1:15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5" x14ac:dyDescent="0.25">
      <c r="A13" s="89"/>
      <c r="B13" s="90"/>
      <c r="C13" s="89"/>
      <c r="D13" s="90"/>
      <c r="E13" s="89"/>
      <c r="F13" s="90"/>
      <c r="G13" s="89"/>
      <c r="H13" s="90"/>
      <c r="I13" s="89"/>
      <c r="J13" s="91"/>
      <c r="K13" s="91"/>
      <c r="L13" s="91"/>
      <c r="M13" s="91"/>
      <c r="N13" s="91"/>
      <c r="O13" s="90"/>
    </row>
    <row r="14" spans="1:15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x14ac:dyDescent="0.25">
      <c r="A15" s="89"/>
      <c r="B15" s="90"/>
      <c r="C15" s="89"/>
      <c r="D15" s="90"/>
      <c r="E15" s="89"/>
      <c r="F15" s="90"/>
      <c r="G15" s="89"/>
      <c r="H15" s="90"/>
      <c r="I15" s="89"/>
      <c r="J15" s="91"/>
      <c r="K15" s="91"/>
      <c r="L15" s="91"/>
      <c r="M15" s="91"/>
      <c r="N15" s="91"/>
      <c r="O15" s="90"/>
    </row>
    <row r="18" spans="1:15" x14ac:dyDescent="0.25">
      <c r="A18" s="86" t="s">
        <v>39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ht="121.5" customHeight="1" x14ac:dyDescent="0.25">
      <c r="A19" s="192" t="s">
        <v>185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</row>
    <row r="20" spans="1:15" x14ac:dyDescent="0.25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</row>
    <row r="21" spans="1:1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201" t="s">
        <v>40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</row>
    <row r="23" spans="1:15" x14ac:dyDescent="0.25">
      <c r="A23" s="84" t="s">
        <v>36</v>
      </c>
      <c r="B23" s="84"/>
      <c r="C23" s="84"/>
      <c r="D23" s="84"/>
      <c r="E23" s="84"/>
      <c r="F23" s="84" t="s">
        <v>37</v>
      </c>
      <c r="G23" s="84"/>
      <c r="H23" s="84"/>
      <c r="I23" s="84"/>
      <c r="J23" s="84"/>
      <c r="K23" s="84" t="s">
        <v>38</v>
      </c>
      <c r="L23" s="84"/>
      <c r="M23" s="84"/>
      <c r="N23" s="84"/>
      <c r="O23" s="84"/>
    </row>
    <row r="24" spans="1:15" x14ac:dyDescent="0.25">
      <c r="A24" s="84">
        <v>1</v>
      </c>
      <c r="B24" s="84"/>
      <c r="C24" s="84"/>
      <c r="D24" s="84"/>
      <c r="E24" s="84"/>
      <c r="F24" s="84">
        <v>2</v>
      </c>
      <c r="G24" s="84"/>
      <c r="H24" s="84"/>
      <c r="I24" s="84"/>
      <c r="J24" s="84"/>
      <c r="K24" s="84">
        <v>3</v>
      </c>
      <c r="L24" s="84"/>
      <c r="M24" s="84"/>
      <c r="N24" s="84"/>
      <c r="O24" s="84"/>
    </row>
    <row r="25" spans="1:15" x14ac:dyDescent="0.25">
      <c r="A25" s="193" t="s">
        <v>93</v>
      </c>
      <c r="B25" s="194"/>
      <c r="C25" s="194"/>
      <c r="D25" s="194"/>
      <c r="E25" s="195"/>
      <c r="F25" s="193" t="s">
        <v>97</v>
      </c>
      <c r="G25" s="194"/>
      <c r="H25" s="194"/>
      <c r="I25" s="194"/>
      <c r="J25" s="195"/>
      <c r="K25" s="202" t="s">
        <v>98</v>
      </c>
      <c r="L25" s="203"/>
      <c r="M25" s="203"/>
      <c r="N25" s="203"/>
      <c r="O25" s="204"/>
    </row>
    <row r="26" spans="1:15" ht="261.75" customHeight="1" x14ac:dyDescent="0.25">
      <c r="A26" s="196" t="s">
        <v>94</v>
      </c>
      <c r="B26" s="197"/>
      <c r="C26" s="197"/>
      <c r="D26" s="197"/>
      <c r="E26" s="198"/>
      <c r="F26" s="196" t="s">
        <v>100</v>
      </c>
      <c r="G26" s="194"/>
      <c r="H26" s="194"/>
      <c r="I26" s="194"/>
      <c r="J26" s="195"/>
      <c r="K26" s="205" t="s">
        <v>99</v>
      </c>
      <c r="L26" s="206"/>
      <c r="M26" s="206"/>
      <c r="N26" s="206"/>
      <c r="O26" s="207"/>
    </row>
    <row r="27" spans="1:15" ht="42.75" customHeight="1" x14ac:dyDescent="0.25">
      <c r="A27" s="193" t="s">
        <v>95</v>
      </c>
      <c r="B27" s="194"/>
      <c r="C27" s="194"/>
      <c r="D27" s="194"/>
      <c r="E27" s="195"/>
      <c r="F27" s="196" t="s">
        <v>101</v>
      </c>
      <c r="G27" s="197"/>
      <c r="H27" s="197"/>
      <c r="I27" s="197"/>
      <c r="J27" s="198"/>
      <c r="K27" s="208" t="s">
        <v>98</v>
      </c>
      <c r="L27" s="209"/>
      <c r="M27" s="209"/>
      <c r="N27" s="209"/>
      <c r="O27" s="210"/>
    </row>
    <row r="28" spans="1:15" ht="41.25" customHeight="1" x14ac:dyDescent="0.25">
      <c r="A28" s="193" t="s">
        <v>96</v>
      </c>
      <c r="B28" s="194"/>
      <c r="C28" s="194"/>
      <c r="D28" s="194"/>
      <c r="E28" s="195"/>
      <c r="F28" s="196" t="s">
        <v>102</v>
      </c>
      <c r="G28" s="197"/>
      <c r="H28" s="197"/>
      <c r="I28" s="197"/>
      <c r="J28" s="198"/>
      <c r="K28" s="199" t="s">
        <v>103</v>
      </c>
      <c r="L28" s="199"/>
      <c r="M28" s="199"/>
      <c r="N28" s="199"/>
      <c r="O28" s="199"/>
    </row>
  </sheetData>
  <mergeCells count="84">
    <mergeCell ref="A25:E25"/>
    <mergeCell ref="A26:E26"/>
    <mergeCell ref="A27:E27"/>
    <mergeCell ref="F25:J25"/>
    <mergeCell ref="F26:J26"/>
    <mergeCell ref="F27:J27"/>
    <mergeCell ref="A3:O3"/>
    <mergeCell ref="A4:B4"/>
    <mergeCell ref="C4:D4"/>
    <mergeCell ref="E4:F4"/>
    <mergeCell ref="G4:H4"/>
    <mergeCell ref="I4:O4"/>
    <mergeCell ref="A6:B6"/>
    <mergeCell ref="C6:D6"/>
    <mergeCell ref="E6:F6"/>
    <mergeCell ref="G6:H6"/>
    <mergeCell ref="I6:O6"/>
    <mergeCell ref="A5:B5"/>
    <mergeCell ref="C5:D5"/>
    <mergeCell ref="E5:F5"/>
    <mergeCell ref="G5:H5"/>
    <mergeCell ref="I5:O5"/>
    <mergeCell ref="A8:B8"/>
    <mergeCell ref="C8:D8"/>
    <mergeCell ref="E8:F8"/>
    <mergeCell ref="G8:H8"/>
    <mergeCell ref="I8:O8"/>
    <mergeCell ref="A7:B7"/>
    <mergeCell ref="C7:D7"/>
    <mergeCell ref="E7:F7"/>
    <mergeCell ref="G7:H7"/>
    <mergeCell ref="I7:O7"/>
    <mergeCell ref="A10:B10"/>
    <mergeCell ref="C10:D10"/>
    <mergeCell ref="E10:F10"/>
    <mergeCell ref="G10:H10"/>
    <mergeCell ref="I10:O10"/>
    <mergeCell ref="A9:B9"/>
    <mergeCell ref="C9:D9"/>
    <mergeCell ref="E9:F9"/>
    <mergeCell ref="G9:H9"/>
    <mergeCell ref="I9:O9"/>
    <mergeCell ref="A14:B14"/>
    <mergeCell ref="C14:D14"/>
    <mergeCell ref="E14:F14"/>
    <mergeCell ref="G14:H14"/>
    <mergeCell ref="I14:O14"/>
    <mergeCell ref="A1:O1"/>
    <mergeCell ref="A13:B13"/>
    <mergeCell ref="C13:D13"/>
    <mergeCell ref="E13:F13"/>
    <mergeCell ref="G13:H13"/>
    <mergeCell ref="I13:O13"/>
    <mergeCell ref="A11:B11"/>
    <mergeCell ref="C11:D11"/>
    <mergeCell ref="E11:F11"/>
    <mergeCell ref="G11:H11"/>
    <mergeCell ref="I11:O11"/>
    <mergeCell ref="A12:B12"/>
    <mergeCell ref="C12:D12"/>
    <mergeCell ref="E12:F12"/>
    <mergeCell ref="G12:H12"/>
    <mergeCell ref="I12:O12"/>
    <mergeCell ref="A15:B15"/>
    <mergeCell ref="C15:D15"/>
    <mergeCell ref="E15:F15"/>
    <mergeCell ref="G15:H15"/>
    <mergeCell ref="I15:O15"/>
    <mergeCell ref="A18:O18"/>
    <mergeCell ref="A19:O19"/>
    <mergeCell ref="A28:E28"/>
    <mergeCell ref="F28:J28"/>
    <mergeCell ref="K28:O28"/>
    <mergeCell ref="A20:O20"/>
    <mergeCell ref="A22:O22"/>
    <mergeCell ref="K23:O23"/>
    <mergeCell ref="F23:J23"/>
    <mergeCell ref="A23:E23"/>
    <mergeCell ref="A24:E24"/>
    <mergeCell ref="F24:J24"/>
    <mergeCell ref="K24:O24"/>
    <mergeCell ref="K25:O25"/>
    <mergeCell ref="K26:O26"/>
    <mergeCell ref="K27:O27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view="pageBreakPreview" topLeftCell="A4" zoomScale="90" zoomScaleNormal="90" zoomScaleSheetLayoutView="90" workbookViewId="0">
      <selection activeCell="I13" sqref="I13:K13"/>
    </sheetView>
  </sheetViews>
  <sheetFormatPr defaultRowHeight="15" x14ac:dyDescent="0.25"/>
  <cols>
    <col min="1" max="1" width="15.140625" style="3" customWidth="1"/>
    <col min="2" max="2" width="26.5703125" style="3" customWidth="1"/>
    <col min="3" max="3" width="30" style="3" customWidth="1"/>
    <col min="4" max="4" width="14.140625" style="3" customWidth="1"/>
    <col min="5" max="5" width="11.85546875" style="3" customWidth="1"/>
    <col min="6" max="6" width="9.140625" style="3"/>
    <col min="7" max="7" width="11.85546875" style="3" customWidth="1"/>
    <col min="8" max="9" width="12" style="3" customWidth="1"/>
    <col min="10" max="10" width="2.140625" style="3" customWidth="1"/>
    <col min="11" max="11" width="12" style="3" hidden="1" customWidth="1"/>
    <col min="12" max="12" width="12.85546875" style="3" customWidth="1"/>
    <col min="13" max="13" width="12" style="3" customWidth="1"/>
    <col min="14" max="14" width="11.140625" style="3" customWidth="1"/>
    <col min="15" max="15" width="9" style="3" customWidth="1"/>
    <col min="16" max="16" width="9.140625" style="3" hidden="1" customWidth="1"/>
    <col min="17" max="16384" width="9.140625" style="3"/>
  </cols>
  <sheetData>
    <row r="1" spans="1:21" ht="15.75" x14ac:dyDescent="0.25">
      <c r="A1" s="132" t="s">
        <v>41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1" ht="16.5" thickBot="1" x14ac:dyDescent="0.3">
      <c r="A2" s="132" t="s">
        <v>11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21" x14ac:dyDescent="0.25">
      <c r="H3" s="220" t="s">
        <v>125</v>
      </c>
      <c r="I3" s="220"/>
      <c r="J3" s="220"/>
      <c r="K3" s="220"/>
      <c r="L3" s="221"/>
      <c r="M3" s="222"/>
    </row>
    <row r="4" spans="1:21" x14ac:dyDescent="0.25">
      <c r="A4" s="109" t="s">
        <v>104</v>
      </c>
      <c r="B4" s="109"/>
      <c r="C4" s="109"/>
      <c r="D4" s="109"/>
      <c r="E4" s="109"/>
      <c r="F4" s="109"/>
      <c r="G4" s="109"/>
      <c r="H4" s="220"/>
      <c r="I4" s="220"/>
      <c r="J4" s="220"/>
      <c r="K4" s="220"/>
      <c r="L4" s="221"/>
      <c r="M4" s="223"/>
    </row>
    <row r="5" spans="1:21" x14ac:dyDescent="0.25">
      <c r="A5" s="138"/>
      <c r="B5" s="138"/>
      <c r="C5" s="138"/>
      <c r="D5" s="138"/>
      <c r="E5" s="138"/>
      <c r="F5" s="138"/>
      <c r="G5" s="138"/>
      <c r="H5" s="220"/>
      <c r="I5" s="220"/>
      <c r="J5" s="220"/>
      <c r="K5" s="220"/>
      <c r="L5" s="221"/>
      <c r="M5" s="223"/>
    </row>
    <row r="6" spans="1:21" ht="15.75" thickBot="1" x14ac:dyDescent="0.3">
      <c r="A6" s="114" t="s">
        <v>105</v>
      </c>
      <c r="B6" s="114"/>
      <c r="C6" s="114"/>
      <c r="D6" s="114"/>
      <c r="E6" s="114"/>
      <c r="F6" s="114"/>
      <c r="G6" s="114"/>
      <c r="H6" s="220"/>
      <c r="I6" s="220"/>
      <c r="J6" s="220"/>
      <c r="K6" s="220"/>
      <c r="L6" s="221"/>
      <c r="M6" s="224"/>
    </row>
    <row r="7" spans="1:21" x14ac:dyDescent="0.25">
      <c r="A7" s="138"/>
      <c r="B7" s="138"/>
      <c r="C7" s="138"/>
      <c r="D7" s="138"/>
      <c r="E7" s="138"/>
      <c r="F7" s="138"/>
      <c r="G7" s="138"/>
      <c r="H7" s="13"/>
      <c r="I7" s="22"/>
      <c r="J7" s="22"/>
      <c r="K7" s="22"/>
      <c r="L7" s="14"/>
      <c r="M7" s="15"/>
    </row>
    <row r="8" spans="1:21" x14ac:dyDescent="0.25">
      <c r="A8" s="109" t="s">
        <v>42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21" x14ac:dyDescent="0.25">
      <c r="A9" s="112" t="s">
        <v>43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13"/>
      <c r="N9" s="113"/>
    </row>
    <row r="10" spans="1:21" s="5" customFormat="1" ht="75.75" customHeight="1" x14ac:dyDescent="0.25">
      <c r="A10" s="115" t="s">
        <v>12</v>
      </c>
      <c r="B10" s="115" t="s">
        <v>44</v>
      </c>
      <c r="C10" s="115" t="s">
        <v>45</v>
      </c>
      <c r="D10" s="115" t="s">
        <v>46</v>
      </c>
      <c r="E10" s="115"/>
      <c r="F10" s="115"/>
      <c r="G10" s="115"/>
      <c r="H10" s="115"/>
      <c r="I10" s="115" t="s">
        <v>120</v>
      </c>
      <c r="J10" s="115"/>
      <c r="K10" s="115"/>
      <c r="L10" s="111"/>
      <c r="M10" s="111"/>
      <c r="N10" s="111"/>
      <c r="O10" s="7"/>
      <c r="P10" s="7"/>
      <c r="Q10" s="7"/>
      <c r="R10" s="7"/>
      <c r="S10" s="7"/>
      <c r="T10" s="7"/>
      <c r="U10" s="7"/>
    </row>
    <row r="11" spans="1:21" s="5" customFormat="1" ht="45" customHeight="1" x14ac:dyDescent="0.25">
      <c r="A11" s="115"/>
      <c r="B11" s="115"/>
      <c r="C11" s="115"/>
      <c r="D11" s="115" t="s">
        <v>16</v>
      </c>
      <c r="E11" s="115"/>
      <c r="F11" s="115" t="s">
        <v>17</v>
      </c>
      <c r="G11" s="115"/>
      <c r="H11" s="115"/>
      <c r="I11" s="115"/>
      <c r="J11" s="216"/>
      <c r="K11" s="216"/>
      <c r="L11" s="111"/>
      <c r="M11" s="111"/>
      <c r="N11" s="111"/>
      <c r="O11" s="7"/>
      <c r="P11" s="7"/>
      <c r="Q11" s="7"/>
      <c r="R11" s="7"/>
      <c r="S11" s="7"/>
      <c r="T11" s="7"/>
      <c r="U11" s="7"/>
    </row>
    <row r="12" spans="1:21" s="5" customFormat="1" x14ac:dyDescent="0.25">
      <c r="A12" s="115"/>
      <c r="B12" s="24" t="s">
        <v>13</v>
      </c>
      <c r="C12" s="24" t="s">
        <v>13</v>
      </c>
      <c r="D12" s="115"/>
      <c r="E12" s="115"/>
      <c r="F12" s="115" t="s">
        <v>18</v>
      </c>
      <c r="G12" s="115"/>
      <c r="H12" s="24" t="s">
        <v>19</v>
      </c>
      <c r="I12" s="115">
        <v>2019</v>
      </c>
      <c r="J12" s="216"/>
      <c r="K12" s="216"/>
      <c r="L12" s="111"/>
      <c r="M12" s="111"/>
      <c r="N12" s="111"/>
      <c r="O12" s="7"/>
      <c r="P12" s="7"/>
      <c r="Q12" s="7"/>
      <c r="R12" s="7"/>
      <c r="S12" s="7"/>
      <c r="T12" s="7"/>
      <c r="U12" s="7"/>
    </row>
    <row r="13" spans="1:21" s="12" customFormat="1" x14ac:dyDescent="0.25">
      <c r="A13" s="24">
        <v>1</v>
      </c>
      <c r="B13" s="24">
        <v>2</v>
      </c>
      <c r="C13" s="24">
        <v>3</v>
      </c>
      <c r="D13" s="115">
        <v>4</v>
      </c>
      <c r="E13" s="115"/>
      <c r="F13" s="115">
        <v>5</v>
      </c>
      <c r="G13" s="115"/>
      <c r="H13" s="24">
        <v>6</v>
      </c>
      <c r="I13" s="115"/>
      <c r="J13" s="216"/>
      <c r="K13" s="216"/>
      <c r="L13" s="111"/>
      <c r="M13" s="111"/>
      <c r="N13" s="111"/>
    </row>
    <row r="14" spans="1:21" s="5" customFormat="1" ht="69.75" customHeight="1" x14ac:dyDescent="0.25">
      <c r="A14" s="19"/>
      <c r="B14" s="225" t="s">
        <v>114</v>
      </c>
      <c r="C14" s="19" t="s">
        <v>68</v>
      </c>
      <c r="D14" s="226" t="s">
        <v>71</v>
      </c>
      <c r="E14" s="226"/>
      <c r="F14" s="226" t="s">
        <v>117</v>
      </c>
      <c r="G14" s="226"/>
      <c r="H14" s="19">
        <v>11</v>
      </c>
      <c r="I14" s="115" t="s">
        <v>75</v>
      </c>
      <c r="J14" s="216"/>
      <c r="K14" s="216"/>
      <c r="L14" s="227"/>
      <c r="M14" s="227"/>
      <c r="N14" s="227"/>
    </row>
    <row r="15" spans="1:21" s="5" customFormat="1" ht="48" customHeight="1" x14ac:dyDescent="0.25">
      <c r="A15" s="4"/>
      <c r="B15" s="225"/>
      <c r="C15" s="19" t="s">
        <v>69</v>
      </c>
      <c r="D15" s="226" t="s">
        <v>116</v>
      </c>
      <c r="E15" s="226"/>
      <c r="F15" s="226" t="s">
        <v>118</v>
      </c>
      <c r="G15" s="226"/>
      <c r="H15" s="19">
        <v>11</v>
      </c>
      <c r="I15" s="115" t="s">
        <v>126</v>
      </c>
      <c r="J15" s="216"/>
      <c r="K15" s="216"/>
      <c r="L15" s="227"/>
      <c r="M15" s="227"/>
      <c r="N15" s="227"/>
    </row>
    <row r="16" spans="1:21" s="5" customFormat="1" ht="42.75" customHeight="1" x14ac:dyDescent="0.25">
      <c r="A16" s="4"/>
      <c r="B16" s="4"/>
      <c r="C16" s="4"/>
      <c r="D16" s="115" t="s">
        <v>115</v>
      </c>
      <c r="E16" s="115"/>
      <c r="F16" s="115" t="s">
        <v>118</v>
      </c>
      <c r="G16" s="115"/>
      <c r="H16" s="4"/>
      <c r="I16" s="115" t="s">
        <v>126</v>
      </c>
      <c r="J16" s="216"/>
      <c r="K16" s="216"/>
      <c r="L16" s="111"/>
      <c r="M16" s="111"/>
      <c r="N16" s="111"/>
    </row>
    <row r="17" spans="1:18" s="5" customFormat="1" ht="15" customHeight="1" x14ac:dyDescent="0.25">
      <c r="A17" s="110" t="s">
        <v>47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219"/>
      <c r="M17" s="219"/>
      <c r="N17" s="219"/>
    </row>
    <row r="18" spans="1:18" s="5" customFormat="1" ht="15" customHeight="1" x14ac:dyDescent="0.25">
      <c r="A18" s="108" t="s">
        <v>26</v>
      </c>
      <c r="B18" s="108"/>
      <c r="C18" s="108"/>
      <c r="D18" s="108"/>
    </row>
    <row r="19" spans="1:18" s="5" customFormat="1" x14ac:dyDescent="0.25"/>
    <row r="20" spans="1:18" s="5" customFormat="1" x14ac:dyDescent="0.25">
      <c r="A20" s="112" t="s">
        <v>48</v>
      </c>
      <c r="B20" s="112"/>
      <c r="C20" s="112"/>
      <c r="D20" s="112"/>
      <c r="E20" s="112"/>
      <c r="F20" s="112"/>
      <c r="G20" s="112"/>
      <c r="H20" s="112"/>
      <c r="I20" s="113"/>
      <c r="J20" s="113"/>
      <c r="K20" s="113"/>
      <c r="L20" s="113"/>
      <c r="M20" s="113"/>
      <c r="N20" s="113"/>
    </row>
    <row r="21" spans="1:18" s="5" customFormat="1" ht="51.75" customHeight="1" x14ac:dyDescent="0.25">
      <c r="A21" s="115" t="s">
        <v>12</v>
      </c>
      <c r="B21" s="115" t="s">
        <v>51</v>
      </c>
      <c r="C21" s="115" t="s">
        <v>52</v>
      </c>
      <c r="D21" s="115" t="s">
        <v>49</v>
      </c>
      <c r="E21" s="115"/>
      <c r="F21" s="115"/>
      <c r="G21" s="115" t="s">
        <v>50</v>
      </c>
      <c r="H21" s="115" t="s">
        <v>123</v>
      </c>
      <c r="I21" s="111"/>
      <c r="J21" s="111"/>
      <c r="K21" s="111"/>
      <c r="L21" s="7"/>
      <c r="M21" s="7"/>
      <c r="N21" s="7"/>
      <c r="O21" s="111"/>
      <c r="P21" s="111"/>
      <c r="Q21" s="7"/>
      <c r="R21" s="7"/>
    </row>
    <row r="22" spans="1:18" s="5" customFormat="1" ht="42" customHeight="1" x14ac:dyDescent="0.25">
      <c r="A22" s="115"/>
      <c r="B22" s="115"/>
      <c r="C22" s="115"/>
      <c r="D22" s="115" t="s">
        <v>16</v>
      </c>
      <c r="E22" s="115" t="s">
        <v>17</v>
      </c>
      <c r="F22" s="115"/>
      <c r="G22" s="115"/>
      <c r="H22" s="115"/>
      <c r="I22" s="111"/>
      <c r="J22" s="111"/>
      <c r="K22" s="111"/>
      <c r="L22" s="111"/>
      <c r="N22" s="7"/>
      <c r="O22" s="111"/>
      <c r="P22" s="111"/>
      <c r="Q22" s="7"/>
      <c r="R22" s="7"/>
    </row>
    <row r="23" spans="1:18" s="5" customFormat="1" ht="30" x14ac:dyDescent="0.25">
      <c r="A23" s="115"/>
      <c r="B23" s="24" t="s">
        <v>13</v>
      </c>
      <c r="C23" s="24" t="s">
        <v>13</v>
      </c>
      <c r="D23" s="115"/>
      <c r="E23" s="24" t="s">
        <v>18</v>
      </c>
      <c r="F23" s="24" t="s">
        <v>19</v>
      </c>
      <c r="G23" s="24"/>
      <c r="H23" s="24"/>
      <c r="I23" s="111"/>
      <c r="J23" s="111"/>
      <c r="K23" s="111"/>
      <c r="L23" s="111"/>
      <c r="N23" s="7"/>
      <c r="O23" s="7"/>
      <c r="P23" s="7"/>
      <c r="Q23" s="7"/>
      <c r="R23" s="7"/>
    </row>
    <row r="24" spans="1:18" x14ac:dyDescent="0.25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2019</v>
      </c>
      <c r="H24" s="10" t="s">
        <v>121</v>
      </c>
      <c r="I24" s="23"/>
      <c r="J24" s="23"/>
      <c r="K24" s="23"/>
      <c r="L24" s="8"/>
      <c r="O24" s="8"/>
      <c r="P24" s="8"/>
    </row>
    <row r="25" spans="1:18" ht="115.5" customHeight="1" x14ac:dyDescent="0.25">
      <c r="A25" s="19"/>
      <c r="B25" s="218" t="s">
        <v>70</v>
      </c>
      <c r="C25" s="9" t="s">
        <v>68</v>
      </c>
      <c r="D25" s="4" t="s">
        <v>72</v>
      </c>
      <c r="E25" s="9" t="s">
        <v>106</v>
      </c>
      <c r="F25" s="9">
        <v>11</v>
      </c>
      <c r="G25" s="21"/>
      <c r="H25" s="4"/>
      <c r="I25" s="8"/>
      <c r="J25" s="7"/>
      <c r="K25" s="8"/>
      <c r="L25" s="7"/>
    </row>
    <row r="26" spans="1:18" ht="52.5" customHeight="1" x14ac:dyDescent="0.25">
      <c r="A26" s="9"/>
      <c r="B26" s="218"/>
      <c r="C26" s="9" t="s">
        <v>69</v>
      </c>
      <c r="D26" s="9"/>
      <c r="E26" s="9"/>
      <c r="F26" s="9"/>
      <c r="G26" s="9"/>
      <c r="H26" s="9"/>
      <c r="I26" s="8"/>
      <c r="J26" s="8"/>
      <c r="K26" s="8"/>
      <c r="L26" s="8"/>
    </row>
    <row r="27" spans="1:18" ht="15.75" thickBot="1" x14ac:dyDescent="0.3">
      <c r="A27" s="114" t="s">
        <v>53</v>
      </c>
      <c r="B27" s="114"/>
      <c r="C27" s="114"/>
      <c r="D27" s="114"/>
      <c r="E27" s="114"/>
      <c r="F27" s="114"/>
      <c r="G27" s="114"/>
      <c r="H27" s="114"/>
      <c r="I27" s="113"/>
      <c r="J27" s="113"/>
      <c r="K27" s="113"/>
      <c r="L27" s="113"/>
      <c r="M27" s="114"/>
      <c r="N27" s="114"/>
    </row>
    <row r="28" spans="1:18" ht="15.75" thickBot="1" x14ac:dyDescent="0.3">
      <c r="A28" s="109" t="s">
        <v>29</v>
      </c>
      <c r="B28" s="109"/>
      <c r="C28" s="109"/>
      <c r="D28" s="217"/>
      <c r="E28" s="17">
        <v>5</v>
      </c>
      <c r="F28" s="107"/>
      <c r="G28" s="107"/>
    </row>
    <row r="29" spans="1:18" x14ac:dyDescent="0.25">
      <c r="G29" s="11"/>
    </row>
  </sheetData>
  <mergeCells count="60">
    <mergeCell ref="B14:B15"/>
    <mergeCell ref="F12:G12"/>
    <mergeCell ref="L12:N12"/>
    <mergeCell ref="D13:E13"/>
    <mergeCell ref="F13:G13"/>
    <mergeCell ref="L13:N13"/>
    <mergeCell ref="D15:E15"/>
    <mergeCell ref="F15:G15"/>
    <mergeCell ref="L15:N15"/>
    <mergeCell ref="D14:E14"/>
    <mergeCell ref="F14:G14"/>
    <mergeCell ref="L14:N14"/>
    <mergeCell ref="I13:K13"/>
    <mergeCell ref="I14:K14"/>
    <mergeCell ref="I15:K15"/>
    <mergeCell ref="A1:N1"/>
    <mergeCell ref="A2:N2"/>
    <mergeCell ref="H3:L6"/>
    <mergeCell ref="M3:M6"/>
    <mergeCell ref="A4:G4"/>
    <mergeCell ref="A5:G5"/>
    <mergeCell ref="A6:G6"/>
    <mergeCell ref="A7:G7"/>
    <mergeCell ref="A8:N8"/>
    <mergeCell ref="A9:N9"/>
    <mergeCell ref="A10:A12"/>
    <mergeCell ref="B10:B11"/>
    <mergeCell ref="C10:C11"/>
    <mergeCell ref="D10:H10"/>
    <mergeCell ref="L10:N11"/>
    <mergeCell ref="D11:E12"/>
    <mergeCell ref="F11:H11"/>
    <mergeCell ref="I10:K10"/>
    <mergeCell ref="I11:K11"/>
    <mergeCell ref="I12:K12"/>
    <mergeCell ref="O21:P22"/>
    <mergeCell ref="D22:D23"/>
    <mergeCell ref="E22:F22"/>
    <mergeCell ref="I22:I23"/>
    <mergeCell ref="J22:J23"/>
    <mergeCell ref="K22:K23"/>
    <mergeCell ref="D21:F21"/>
    <mergeCell ref="G21:G22"/>
    <mergeCell ref="H21:H22"/>
    <mergeCell ref="I21:K21"/>
    <mergeCell ref="L22:L23"/>
    <mergeCell ref="I16:K16"/>
    <mergeCell ref="A27:N27"/>
    <mergeCell ref="A28:D28"/>
    <mergeCell ref="F28:G28"/>
    <mergeCell ref="B25:B26"/>
    <mergeCell ref="A17:N17"/>
    <mergeCell ref="A18:D18"/>
    <mergeCell ref="A20:N20"/>
    <mergeCell ref="A21:A23"/>
    <mergeCell ref="B21:B22"/>
    <mergeCell ref="C21:C22"/>
    <mergeCell ref="D16:E16"/>
    <mergeCell ref="F16:G16"/>
    <mergeCell ref="L16:N16"/>
  </mergeCells>
  <pageMargins left="0.23622047244094491" right="0.23622047244094491" top="0.19685039370078741" bottom="0.15748031496062992" header="0.31496062992125984" footer="0.31496062992125984"/>
  <pageSetup paperSize="9" scale="52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topLeftCell="A4" zoomScale="60" zoomScaleNormal="64" workbookViewId="0">
      <selection activeCell="K36" sqref="K36"/>
    </sheetView>
  </sheetViews>
  <sheetFormatPr defaultRowHeight="15" x14ac:dyDescent="0.25"/>
  <cols>
    <col min="2" max="2" width="26.7109375" customWidth="1"/>
    <col min="3" max="3" width="30.28515625" customWidth="1"/>
    <col min="4" max="4" width="34.5703125" customWidth="1"/>
    <col min="5" max="6" width="16.5703125" customWidth="1"/>
    <col min="7" max="7" width="16.140625" customWidth="1"/>
    <col min="9" max="9" width="12.28515625" customWidth="1"/>
    <col min="10" max="10" width="28.140625" customWidth="1"/>
    <col min="11" max="11" width="17.5703125" customWidth="1"/>
  </cols>
  <sheetData>
    <row r="1" spans="1:12" ht="15.75" x14ac:dyDescent="0.25">
      <c r="A1" s="132" t="s">
        <v>10</v>
      </c>
      <c r="B1" s="132"/>
      <c r="C1" s="132"/>
      <c r="D1" s="132"/>
      <c r="E1" s="132"/>
      <c r="F1" s="132"/>
      <c r="G1" s="132"/>
      <c r="H1" s="132"/>
      <c r="I1" s="132"/>
      <c r="J1" s="132"/>
      <c r="K1" s="3"/>
      <c r="L1" s="3"/>
    </row>
    <row r="2" spans="1:12" ht="15.75" x14ac:dyDescent="0.25">
      <c r="A2" s="132" t="s">
        <v>11</v>
      </c>
      <c r="B2" s="132"/>
      <c r="C2" s="132"/>
      <c r="D2" s="132"/>
      <c r="E2" s="132"/>
      <c r="F2" s="132"/>
      <c r="G2" s="132"/>
      <c r="H2" s="132"/>
      <c r="I2" s="132"/>
      <c r="J2" s="132"/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133" t="s">
        <v>129</v>
      </c>
      <c r="K3" s="3"/>
      <c r="L3" s="3"/>
    </row>
    <row r="4" spans="1:12" ht="15.75" x14ac:dyDescent="0.25">
      <c r="A4" s="134" t="s">
        <v>130</v>
      </c>
      <c r="B4" s="134"/>
      <c r="C4" s="134"/>
      <c r="D4" s="134"/>
      <c r="E4" s="134"/>
      <c r="F4" s="134"/>
      <c r="G4" s="134"/>
      <c r="H4" s="134"/>
      <c r="I4" s="134"/>
      <c r="J4" s="133"/>
      <c r="K4" s="228" t="s">
        <v>131</v>
      </c>
      <c r="L4" s="3"/>
    </row>
    <row r="5" spans="1:12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3"/>
      <c r="K5" s="229"/>
      <c r="L5" s="3"/>
    </row>
    <row r="6" spans="1:12" ht="15.75" x14ac:dyDescent="0.25">
      <c r="A6" s="139" t="s">
        <v>132</v>
      </c>
      <c r="B6" s="139"/>
      <c r="C6" s="139"/>
      <c r="D6" s="139"/>
      <c r="E6" s="139"/>
      <c r="F6" s="139"/>
      <c r="G6" s="139"/>
      <c r="H6" s="139"/>
      <c r="I6" s="139"/>
      <c r="J6" s="133"/>
      <c r="K6" s="229"/>
      <c r="L6" s="3"/>
    </row>
    <row r="7" spans="1:12" ht="16.5" thickBot="1" x14ac:dyDescent="0.3">
      <c r="A7" s="140"/>
      <c r="B7" s="140"/>
      <c r="C7" s="140"/>
      <c r="D7" s="140"/>
      <c r="E7" s="140"/>
      <c r="F7" s="140"/>
      <c r="G7" s="140"/>
      <c r="H7" s="140"/>
      <c r="I7" s="140"/>
      <c r="J7" s="28"/>
      <c r="K7" s="230"/>
      <c r="L7" s="3"/>
    </row>
    <row r="8" spans="1:12" ht="15.75" x14ac:dyDescent="0.25">
      <c r="A8" s="134" t="s">
        <v>23</v>
      </c>
      <c r="B8" s="134"/>
      <c r="C8" s="134"/>
      <c r="D8" s="134"/>
      <c r="E8" s="134"/>
      <c r="F8" s="134"/>
      <c r="G8" s="134"/>
      <c r="H8" s="134"/>
      <c r="I8" s="134"/>
      <c r="J8" s="134"/>
      <c r="K8" s="3"/>
      <c r="L8" s="3"/>
    </row>
    <row r="9" spans="1:12" ht="15.75" x14ac:dyDescent="0.25">
      <c r="A9" s="141" t="s">
        <v>24</v>
      </c>
      <c r="B9" s="141"/>
      <c r="C9" s="141"/>
      <c r="D9" s="141"/>
      <c r="E9" s="141"/>
      <c r="F9" s="141"/>
      <c r="G9" s="141"/>
      <c r="H9" s="141"/>
      <c r="I9" s="141"/>
      <c r="J9" s="141"/>
      <c r="K9" s="3"/>
      <c r="L9" s="3"/>
    </row>
    <row r="10" spans="1:12" ht="15.75" x14ac:dyDescent="0.25">
      <c r="A10" s="142" t="s">
        <v>12</v>
      </c>
      <c r="B10" s="145" t="s">
        <v>64</v>
      </c>
      <c r="C10" s="146"/>
      <c r="D10" s="147"/>
      <c r="E10" s="142" t="s">
        <v>14</v>
      </c>
      <c r="F10" s="145" t="s">
        <v>22</v>
      </c>
      <c r="G10" s="146"/>
      <c r="H10" s="146"/>
      <c r="I10" s="146"/>
      <c r="J10" s="147"/>
      <c r="K10" s="153" t="s">
        <v>133</v>
      </c>
      <c r="L10" s="7"/>
    </row>
    <row r="11" spans="1:12" ht="58.5" customHeight="1" x14ac:dyDescent="0.25">
      <c r="A11" s="143"/>
      <c r="B11" s="148"/>
      <c r="C11" s="149"/>
      <c r="D11" s="150"/>
      <c r="E11" s="144"/>
      <c r="F11" s="145" t="s">
        <v>16</v>
      </c>
      <c r="G11" s="155"/>
      <c r="H11" s="158" t="s">
        <v>17</v>
      </c>
      <c r="I11" s="158"/>
      <c r="J11" s="158"/>
      <c r="K11" s="154"/>
      <c r="L11" s="7"/>
    </row>
    <row r="12" spans="1:12" ht="47.25" x14ac:dyDescent="0.25">
      <c r="A12" s="144"/>
      <c r="B12" s="29" t="s">
        <v>134</v>
      </c>
      <c r="C12" s="29" t="s">
        <v>88</v>
      </c>
      <c r="D12" s="30" t="s">
        <v>135</v>
      </c>
      <c r="E12" s="30" t="s">
        <v>136</v>
      </c>
      <c r="F12" s="156"/>
      <c r="G12" s="157"/>
      <c r="H12" s="158" t="s">
        <v>18</v>
      </c>
      <c r="I12" s="158"/>
      <c r="J12" s="31" t="s">
        <v>19</v>
      </c>
      <c r="K12" s="27" t="s">
        <v>137</v>
      </c>
      <c r="L12" s="7"/>
    </row>
    <row r="13" spans="1:12" ht="15.75" x14ac:dyDescent="0.25">
      <c r="A13" s="30">
        <v>1</v>
      </c>
      <c r="B13" s="30" t="s">
        <v>65</v>
      </c>
      <c r="C13" s="30" t="s">
        <v>66</v>
      </c>
      <c r="D13" s="30" t="s">
        <v>67</v>
      </c>
      <c r="E13" s="30">
        <v>3</v>
      </c>
      <c r="F13" s="159">
        <v>4</v>
      </c>
      <c r="G13" s="160"/>
      <c r="H13" s="159">
        <v>5</v>
      </c>
      <c r="I13" s="160"/>
      <c r="J13" s="31">
        <v>6</v>
      </c>
      <c r="K13" s="27"/>
      <c r="L13" s="12"/>
    </row>
    <row r="14" spans="1:12" ht="78.75" customHeight="1" x14ac:dyDescent="0.25">
      <c r="A14" s="163"/>
      <c r="B14" s="164" t="s">
        <v>138</v>
      </c>
      <c r="C14" s="164" t="s">
        <v>139</v>
      </c>
      <c r="D14" s="164" t="s">
        <v>140</v>
      </c>
      <c r="E14" s="164" t="s">
        <v>141</v>
      </c>
      <c r="F14" s="151" t="s">
        <v>142</v>
      </c>
      <c r="G14" s="152"/>
      <c r="H14" s="159" t="s">
        <v>143</v>
      </c>
      <c r="I14" s="160"/>
      <c r="J14" s="31"/>
      <c r="K14" s="27">
        <v>100</v>
      </c>
      <c r="L14" s="12"/>
    </row>
    <row r="15" spans="1:12" ht="43.5" customHeight="1" x14ac:dyDescent="0.25">
      <c r="A15" s="163"/>
      <c r="B15" s="165"/>
      <c r="C15" s="165"/>
      <c r="D15" s="165"/>
      <c r="E15" s="165"/>
      <c r="F15" s="161" t="s">
        <v>144</v>
      </c>
      <c r="G15" s="166"/>
      <c r="H15" s="166"/>
      <c r="I15" s="166"/>
      <c r="J15" s="166"/>
      <c r="K15" s="4"/>
      <c r="L15" s="5"/>
    </row>
    <row r="16" spans="1:12" ht="15.75" x14ac:dyDescent="0.25">
      <c r="A16" s="163"/>
      <c r="B16" s="165"/>
      <c r="C16" s="165"/>
      <c r="D16" s="165"/>
      <c r="E16" s="165"/>
      <c r="F16" s="161" t="s">
        <v>145</v>
      </c>
      <c r="G16" s="162"/>
      <c r="H16" s="167" t="s">
        <v>81</v>
      </c>
      <c r="I16" s="168"/>
      <c r="J16" s="32"/>
      <c r="K16" s="27">
        <v>1</v>
      </c>
      <c r="L16" s="5"/>
    </row>
    <row r="17" spans="1:12" ht="15" customHeight="1" x14ac:dyDescent="0.25">
      <c r="A17" s="163"/>
      <c r="B17" s="165"/>
      <c r="C17" s="165"/>
      <c r="D17" s="165"/>
      <c r="E17" s="165"/>
      <c r="F17" s="161" t="s">
        <v>146</v>
      </c>
      <c r="G17" s="162"/>
      <c r="H17" s="167" t="s">
        <v>81</v>
      </c>
      <c r="I17" s="168"/>
      <c r="J17" s="32"/>
      <c r="K17" s="27">
        <v>0</v>
      </c>
      <c r="L17" s="5"/>
    </row>
    <row r="18" spans="1:12" ht="111" customHeight="1" x14ac:dyDescent="0.25">
      <c r="A18" s="163"/>
      <c r="B18" s="165"/>
      <c r="C18" s="165"/>
      <c r="D18" s="165"/>
      <c r="E18" s="165"/>
      <c r="F18" s="161" t="s">
        <v>147</v>
      </c>
      <c r="G18" s="162"/>
      <c r="H18" s="159" t="s">
        <v>148</v>
      </c>
      <c r="I18" s="160"/>
      <c r="J18" s="32"/>
      <c r="K18" s="27">
        <v>50</v>
      </c>
      <c r="L18" s="5"/>
    </row>
    <row r="19" spans="1:12" ht="73.5" customHeight="1" x14ac:dyDescent="0.25">
      <c r="A19" s="163"/>
      <c r="B19" s="165"/>
      <c r="C19" s="165"/>
      <c r="D19" s="165"/>
      <c r="E19" s="165"/>
      <c r="F19" s="161" t="s">
        <v>149</v>
      </c>
      <c r="G19" s="162"/>
      <c r="H19" s="159" t="s">
        <v>150</v>
      </c>
      <c r="I19" s="160"/>
      <c r="J19" s="32"/>
      <c r="K19" s="27">
        <v>1</v>
      </c>
      <c r="L19" s="5"/>
    </row>
    <row r="20" spans="1:12" ht="80.25" customHeight="1" x14ac:dyDescent="0.25">
      <c r="A20" s="163"/>
      <c r="B20" s="165"/>
      <c r="C20" s="165"/>
      <c r="D20" s="165"/>
      <c r="E20" s="165"/>
      <c r="F20" s="161" t="s">
        <v>151</v>
      </c>
      <c r="G20" s="162"/>
      <c r="H20" s="159" t="s">
        <v>81</v>
      </c>
      <c r="I20" s="160"/>
      <c r="J20" s="32"/>
      <c r="K20" s="27">
        <v>8</v>
      </c>
      <c r="L20" s="5"/>
    </row>
    <row r="21" spans="1:12" ht="47.25" customHeight="1" x14ac:dyDescent="0.25">
      <c r="A21" s="163"/>
      <c r="B21" s="165"/>
      <c r="C21" s="165"/>
      <c r="D21" s="165"/>
      <c r="E21" s="165"/>
      <c r="F21" s="161" t="s">
        <v>152</v>
      </c>
      <c r="G21" s="162"/>
      <c r="H21" s="158" t="s">
        <v>148</v>
      </c>
      <c r="I21" s="158"/>
      <c r="J21" s="32"/>
      <c r="K21" s="33">
        <v>75</v>
      </c>
      <c r="L21" s="5"/>
    </row>
    <row r="22" spans="1:12" ht="99" customHeight="1" x14ac:dyDescent="0.25">
      <c r="A22" s="163"/>
      <c r="B22" s="165"/>
      <c r="C22" s="165"/>
      <c r="D22" s="165"/>
      <c r="E22" s="165"/>
      <c r="F22" s="161" t="s">
        <v>153</v>
      </c>
      <c r="G22" s="162"/>
      <c r="H22" s="158" t="s">
        <v>148</v>
      </c>
      <c r="I22" s="158"/>
      <c r="J22" s="32"/>
      <c r="K22" s="27">
        <v>100</v>
      </c>
      <c r="L22" s="5"/>
    </row>
    <row r="23" spans="1:12" ht="102.75" customHeight="1" x14ac:dyDescent="0.25">
      <c r="A23" s="163"/>
      <c r="B23" s="165"/>
      <c r="C23" s="165"/>
      <c r="D23" s="165"/>
      <c r="E23" s="165"/>
      <c r="F23" s="169" t="s">
        <v>86</v>
      </c>
      <c r="G23" s="170"/>
      <c r="H23" s="158" t="s">
        <v>148</v>
      </c>
      <c r="I23" s="158"/>
      <c r="J23" s="32"/>
      <c r="K23" s="27">
        <v>95</v>
      </c>
      <c r="L23" s="5"/>
    </row>
    <row r="24" spans="1:12" ht="127.5" customHeight="1" x14ac:dyDescent="0.25">
      <c r="A24" s="163"/>
      <c r="B24" s="165"/>
      <c r="C24" s="165"/>
      <c r="D24" s="165"/>
      <c r="E24" s="165"/>
      <c r="F24" s="161" t="s">
        <v>154</v>
      </c>
      <c r="G24" s="162"/>
      <c r="H24" s="158" t="s">
        <v>148</v>
      </c>
      <c r="I24" s="158"/>
      <c r="J24" s="32"/>
      <c r="K24" s="27">
        <v>100</v>
      </c>
      <c r="L24" s="5"/>
    </row>
    <row r="25" spans="1:12" ht="15.75" x14ac:dyDescent="0.25">
      <c r="A25" s="34"/>
      <c r="B25" s="34"/>
      <c r="C25" s="34"/>
      <c r="D25" s="34"/>
      <c r="E25" s="34"/>
      <c r="F25" s="35"/>
      <c r="G25" s="35"/>
      <c r="H25" s="36"/>
      <c r="I25" s="36"/>
      <c r="J25" s="34"/>
      <c r="K25" s="5"/>
      <c r="L25" s="5"/>
    </row>
    <row r="26" spans="1:12" ht="16.5" thickBot="1" x14ac:dyDescent="0.3">
      <c r="A26" s="173" t="s">
        <v>25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5"/>
      <c r="L26" s="5"/>
    </row>
    <row r="27" spans="1:12" ht="16.5" thickBot="1" x14ac:dyDescent="0.3">
      <c r="A27" s="171" t="s">
        <v>26</v>
      </c>
      <c r="B27" s="171"/>
      <c r="C27" s="171"/>
      <c r="D27" s="171"/>
      <c r="E27" s="171"/>
      <c r="F27" s="171"/>
      <c r="G27" s="37">
        <v>5</v>
      </c>
      <c r="H27" s="172"/>
      <c r="I27" s="172"/>
      <c r="J27" s="38"/>
      <c r="K27" s="5"/>
      <c r="L27" s="5"/>
    </row>
    <row r="28" spans="1:12" ht="15.75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5"/>
      <c r="L28" s="5"/>
    </row>
    <row r="29" spans="1:12" ht="15.75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5"/>
      <c r="L29" s="5"/>
    </row>
    <row r="30" spans="1:12" ht="15.75" x14ac:dyDescent="0.25">
      <c r="A30" s="141" t="s">
        <v>27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5"/>
      <c r="L30" s="5"/>
    </row>
    <row r="31" spans="1:12" ht="15.75" customHeight="1" x14ac:dyDescent="0.25">
      <c r="A31" s="142" t="s">
        <v>12</v>
      </c>
      <c r="B31" s="145" t="s">
        <v>64</v>
      </c>
      <c r="C31" s="146"/>
      <c r="D31" s="147"/>
      <c r="E31" s="142" t="s">
        <v>155</v>
      </c>
      <c r="F31" s="159" t="s">
        <v>15</v>
      </c>
      <c r="G31" s="174"/>
      <c r="H31" s="160"/>
      <c r="I31" s="164" t="s">
        <v>20</v>
      </c>
      <c r="J31" s="176" t="s">
        <v>156</v>
      </c>
      <c r="K31" s="177"/>
      <c r="L31" s="7"/>
    </row>
    <row r="32" spans="1:12" ht="15.75" x14ac:dyDescent="0.25">
      <c r="A32" s="143"/>
      <c r="B32" s="148"/>
      <c r="C32" s="149"/>
      <c r="D32" s="150"/>
      <c r="E32" s="144"/>
      <c r="F32" s="142" t="s">
        <v>157</v>
      </c>
      <c r="G32" s="159" t="s">
        <v>17</v>
      </c>
      <c r="H32" s="160"/>
      <c r="I32" s="175"/>
      <c r="J32" s="178"/>
      <c r="K32" s="179"/>
      <c r="L32" s="7"/>
    </row>
    <row r="33" spans="1:12" ht="47.25" x14ac:dyDescent="0.25">
      <c r="A33" s="144"/>
      <c r="B33" s="29" t="s">
        <v>134</v>
      </c>
      <c r="C33" s="29" t="s">
        <v>88</v>
      </c>
      <c r="D33" s="30" t="s">
        <v>135</v>
      </c>
      <c r="E33" s="30" t="s">
        <v>136</v>
      </c>
      <c r="F33" s="144"/>
      <c r="G33" s="30" t="s">
        <v>18</v>
      </c>
      <c r="H33" s="30" t="s">
        <v>19</v>
      </c>
      <c r="I33" s="30" t="s">
        <v>128</v>
      </c>
      <c r="J33" s="159" t="s">
        <v>21</v>
      </c>
      <c r="K33" s="160"/>
      <c r="L33" s="7"/>
    </row>
    <row r="34" spans="1:12" ht="15.75" x14ac:dyDescent="0.25">
      <c r="A34" s="39">
        <v>1</v>
      </c>
      <c r="B34" s="39" t="s">
        <v>65</v>
      </c>
      <c r="C34" s="39" t="s">
        <v>66</v>
      </c>
      <c r="D34" s="39" t="s">
        <v>67</v>
      </c>
      <c r="E34" s="39">
        <v>3</v>
      </c>
      <c r="F34" s="39">
        <v>4</v>
      </c>
      <c r="G34" s="39">
        <v>5</v>
      </c>
      <c r="H34" s="39">
        <v>6</v>
      </c>
      <c r="I34" s="39">
        <v>7</v>
      </c>
      <c r="J34" s="182">
        <v>8</v>
      </c>
      <c r="K34" s="183"/>
      <c r="L34" s="8"/>
    </row>
    <row r="35" spans="1:12" ht="35.25" customHeight="1" x14ac:dyDescent="0.25">
      <c r="A35" s="184"/>
      <c r="B35" s="164" t="s">
        <v>138</v>
      </c>
      <c r="C35" s="164" t="s">
        <v>139</v>
      </c>
      <c r="D35" s="164" t="s">
        <v>140</v>
      </c>
      <c r="E35" s="185" t="s">
        <v>141</v>
      </c>
      <c r="F35" s="186" t="s">
        <v>158</v>
      </c>
      <c r="G35" s="188" t="s">
        <v>159</v>
      </c>
      <c r="H35" s="184"/>
      <c r="I35" s="189">
        <v>26</v>
      </c>
      <c r="J35" s="44" t="s">
        <v>160</v>
      </c>
      <c r="K35" s="9">
        <f>K36</f>
        <v>56262.95</v>
      </c>
      <c r="L35" s="3"/>
    </row>
    <row r="36" spans="1:12" ht="15.75" x14ac:dyDescent="0.25">
      <c r="A36" s="184"/>
      <c r="B36" s="165"/>
      <c r="C36" s="165"/>
      <c r="D36" s="165"/>
      <c r="E36" s="185"/>
      <c r="F36" s="187"/>
      <c r="G36" s="188"/>
      <c r="H36" s="184"/>
      <c r="I36" s="231"/>
      <c r="J36" s="40" t="s">
        <v>161</v>
      </c>
      <c r="K36" s="9">
        <v>56262.95</v>
      </c>
      <c r="L36" s="3"/>
    </row>
    <row r="37" spans="1:12" ht="15.75" x14ac:dyDescent="0.25">
      <c r="A37" s="184"/>
      <c r="B37" s="165"/>
      <c r="C37" s="165"/>
      <c r="D37" s="165"/>
      <c r="E37" s="185"/>
      <c r="F37" s="232"/>
      <c r="G37" s="188"/>
      <c r="H37" s="184"/>
      <c r="I37" s="190"/>
      <c r="J37" s="41"/>
      <c r="K37" s="9"/>
      <c r="L37" s="3"/>
    </row>
    <row r="38" spans="1:12" ht="16.5" thickBot="1" x14ac:dyDescent="0.3">
      <c r="A38" s="139" t="s">
        <v>28</v>
      </c>
      <c r="B38" s="139"/>
      <c r="C38" s="139"/>
      <c r="D38" s="139"/>
      <c r="E38" s="139"/>
      <c r="F38" s="139"/>
      <c r="G38" s="139"/>
      <c r="H38" s="139"/>
      <c r="I38" s="180"/>
      <c r="J38" s="180"/>
      <c r="K38" s="3"/>
      <c r="L38" s="3"/>
    </row>
    <row r="39" spans="1:12" ht="16.5" thickBot="1" x14ac:dyDescent="0.3">
      <c r="A39" s="134" t="s">
        <v>29</v>
      </c>
      <c r="B39" s="134"/>
      <c r="C39" s="134"/>
      <c r="D39" s="134"/>
      <c r="E39" s="134"/>
      <c r="F39" s="134"/>
      <c r="G39" s="42">
        <v>5</v>
      </c>
      <c r="H39" s="181"/>
      <c r="I39" s="181"/>
      <c r="J39" s="43"/>
      <c r="K39" s="3"/>
      <c r="L39" s="3"/>
    </row>
  </sheetData>
  <mergeCells count="72">
    <mergeCell ref="A38:J38"/>
    <mergeCell ref="A39:F39"/>
    <mergeCell ref="H39:I39"/>
    <mergeCell ref="J31:K32"/>
    <mergeCell ref="J33:K33"/>
    <mergeCell ref="J34:K34"/>
    <mergeCell ref="F32:F33"/>
    <mergeCell ref="G32:H32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A30:J30"/>
    <mergeCell ref="A31:A33"/>
    <mergeCell ref="B31:D32"/>
    <mergeCell ref="E31:E32"/>
    <mergeCell ref="F31:H31"/>
    <mergeCell ref="I31:I32"/>
    <mergeCell ref="F23:G23"/>
    <mergeCell ref="H23:I23"/>
    <mergeCell ref="F24:G24"/>
    <mergeCell ref="H24:I24"/>
    <mergeCell ref="A27:F27"/>
    <mergeCell ref="H27:I27"/>
    <mergeCell ref="A26:J26"/>
    <mergeCell ref="H18:I18"/>
    <mergeCell ref="F19:G19"/>
    <mergeCell ref="H19:I19"/>
    <mergeCell ref="F20:G20"/>
    <mergeCell ref="H20:I20"/>
    <mergeCell ref="F21:G21"/>
    <mergeCell ref="H21:I21"/>
    <mergeCell ref="A14:A24"/>
    <mergeCell ref="B14:B24"/>
    <mergeCell ref="C14:C24"/>
    <mergeCell ref="D14:D24"/>
    <mergeCell ref="E14:E24"/>
    <mergeCell ref="F18:G18"/>
    <mergeCell ref="F22:G22"/>
    <mergeCell ref="H22:I22"/>
    <mergeCell ref="H14:I14"/>
    <mergeCell ref="F15:J15"/>
    <mergeCell ref="F16:G16"/>
    <mergeCell ref="H16:I16"/>
    <mergeCell ref="F17:G17"/>
    <mergeCell ref="H17:I17"/>
    <mergeCell ref="F14:G14"/>
    <mergeCell ref="K10:K11"/>
    <mergeCell ref="F11:G12"/>
    <mergeCell ref="H11:J11"/>
    <mergeCell ref="H12:I12"/>
    <mergeCell ref="F13:G13"/>
    <mergeCell ref="H13:I13"/>
    <mergeCell ref="A8:J8"/>
    <mergeCell ref="A9:J9"/>
    <mergeCell ref="A10:A12"/>
    <mergeCell ref="B10:D11"/>
    <mergeCell ref="E10:E11"/>
    <mergeCell ref="F10:J10"/>
    <mergeCell ref="A1:J1"/>
    <mergeCell ref="A2:J2"/>
    <mergeCell ref="J3:J6"/>
    <mergeCell ref="A4:I4"/>
    <mergeCell ref="K4:K7"/>
    <mergeCell ref="A5:I5"/>
    <mergeCell ref="A6:I6"/>
    <mergeCell ref="A7:I7"/>
  </mergeCells>
  <pageMargins left="0.7" right="0.7" top="0.75" bottom="0.75" header="0.3" footer="0.3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="89" zoomScaleSheetLayoutView="89" workbookViewId="0">
      <selection activeCell="S13" sqref="S13"/>
    </sheetView>
  </sheetViews>
  <sheetFormatPr defaultRowHeight="15" x14ac:dyDescent="0.25"/>
  <cols>
    <col min="1" max="16384" width="9.140625" style="1"/>
  </cols>
  <sheetData>
    <row r="1" spans="1:15" x14ac:dyDescent="0.25">
      <c r="A1" s="237" t="s">
        <v>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96" t="s">
        <v>55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x14ac:dyDescent="0.25">
      <c r="A5" s="200" t="s">
        <v>56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</row>
    <row r="6" spans="1:15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x14ac:dyDescent="0.25">
      <c r="A7" s="248" t="s">
        <v>57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48.75" customHeight="1" x14ac:dyDescent="0.25">
      <c r="A9" s="89" t="s">
        <v>58</v>
      </c>
      <c r="B9" s="91"/>
      <c r="C9" s="91"/>
      <c r="D9" s="91"/>
      <c r="E9" s="90"/>
      <c r="F9" s="84" t="s">
        <v>59</v>
      </c>
      <c r="G9" s="84"/>
      <c r="H9" s="84"/>
      <c r="I9" s="84"/>
      <c r="J9" s="84"/>
      <c r="K9" s="238" t="s">
        <v>60</v>
      </c>
      <c r="L9" s="239"/>
      <c r="M9" s="239"/>
      <c r="N9" s="239"/>
      <c r="O9" s="240"/>
    </row>
    <row r="10" spans="1:15" x14ac:dyDescent="0.25">
      <c r="A10" s="89">
        <v>1</v>
      </c>
      <c r="B10" s="91"/>
      <c r="C10" s="91"/>
      <c r="D10" s="91"/>
      <c r="E10" s="90"/>
      <c r="F10" s="84">
        <v>2</v>
      </c>
      <c r="G10" s="84"/>
      <c r="H10" s="84"/>
      <c r="I10" s="84"/>
      <c r="J10" s="84"/>
      <c r="K10" s="84">
        <v>3</v>
      </c>
      <c r="L10" s="84"/>
      <c r="M10" s="84"/>
      <c r="N10" s="84"/>
      <c r="O10" s="84"/>
    </row>
    <row r="11" spans="1:15" ht="30.75" customHeight="1" x14ac:dyDescent="0.25">
      <c r="A11" s="233" t="s">
        <v>107</v>
      </c>
      <c r="B11" s="234"/>
      <c r="C11" s="234"/>
      <c r="D11" s="234"/>
      <c r="E11" s="235"/>
      <c r="F11" s="226" t="s">
        <v>108</v>
      </c>
      <c r="G11" s="226"/>
      <c r="H11" s="226"/>
      <c r="I11" s="226"/>
      <c r="J11" s="226"/>
      <c r="K11" s="236" t="s">
        <v>109</v>
      </c>
      <c r="L11" s="236"/>
      <c r="M11" s="236"/>
      <c r="N11" s="236"/>
      <c r="O11" s="236"/>
    </row>
    <row r="12" spans="1:15" ht="44.25" customHeight="1" x14ac:dyDescent="0.25">
      <c r="A12" s="233" t="s">
        <v>110</v>
      </c>
      <c r="B12" s="245"/>
      <c r="C12" s="245"/>
      <c r="D12" s="245"/>
      <c r="E12" s="246"/>
      <c r="F12" s="242" t="s">
        <v>111</v>
      </c>
      <c r="G12" s="243"/>
      <c r="H12" s="243"/>
      <c r="I12" s="243"/>
      <c r="J12" s="244"/>
      <c r="K12" s="236" t="s">
        <v>109</v>
      </c>
      <c r="L12" s="236"/>
      <c r="M12" s="236"/>
      <c r="N12" s="236"/>
      <c r="O12" s="236"/>
    </row>
    <row r="13" spans="1:15" ht="61.5" customHeight="1" x14ac:dyDescent="0.25">
      <c r="A13" s="233" t="s">
        <v>112</v>
      </c>
      <c r="B13" s="245"/>
      <c r="C13" s="245"/>
      <c r="D13" s="245"/>
      <c r="E13" s="246"/>
      <c r="F13" s="242" t="s">
        <v>111</v>
      </c>
      <c r="G13" s="243"/>
      <c r="H13" s="243"/>
      <c r="I13" s="243"/>
      <c r="J13" s="244"/>
      <c r="K13" s="236" t="s">
        <v>109</v>
      </c>
      <c r="L13" s="236"/>
      <c r="M13" s="236"/>
      <c r="N13" s="236"/>
      <c r="O13" s="236"/>
    </row>
    <row r="14" spans="1:15" ht="30.75" customHeight="1" x14ac:dyDescent="0.25">
      <c r="A14" s="233" t="s">
        <v>113</v>
      </c>
      <c r="B14" s="234"/>
      <c r="C14" s="234"/>
      <c r="D14" s="234"/>
      <c r="E14" s="235"/>
      <c r="F14" s="226" t="s">
        <v>111</v>
      </c>
      <c r="G14" s="226"/>
      <c r="H14" s="226"/>
      <c r="I14" s="226"/>
      <c r="J14" s="226"/>
      <c r="K14" s="236" t="s">
        <v>109</v>
      </c>
      <c r="L14" s="236"/>
      <c r="M14" s="236"/>
      <c r="N14" s="236"/>
      <c r="O14" s="236"/>
    </row>
    <row r="15" spans="1:15" x14ac:dyDescent="0.25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ht="43.5" customHeight="1" x14ac:dyDescent="0.25">
      <c r="A16" s="241" t="s">
        <v>182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</row>
    <row r="17" spans="1:15" x14ac:dyDescent="0.25">
      <c r="A17" s="86" t="s">
        <v>183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x14ac:dyDescent="0.25">
      <c r="A18" s="86" t="s">
        <v>184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x14ac:dyDescent="0.25">
      <c r="A19" s="86" t="s">
        <v>61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25">
      <c r="A20" s="86" t="s">
        <v>62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x14ac:dyDescent="0.25">
      <c r="A21" s="86" t="s">
        <v>61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x14ac:dyDescent="0.25">
      <c r="A22" s="86" t="s">
        <v>63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</sheetData>
  <mergeCells count="33">
    <mergeCell ref="A1:O1"/>
    <mergeCell ref="F9:J9"/>
    <mergeCell ref="K9:O9"/>
    <mergeCell ref="A16:O16"/>
    <mergeCell ref="A17:O17"/>
    <mergeCell ref="A9:E9"/>
    <mergeCell ref="F12:J12"/>
    <mergeCell ref="F13:J13"/>
    <mergeCell ref="K12:O12"/>
    <mergeCell ref="K13:O13"/>
    <mergeCell ref="A12:E12"/>
    <mergeCell ref="A13:E13"/>
    <mergeCell ref="A15:O15"/>
    <mergeCell ref="A7:O7"/>
    <mergeCell ref="A10:E10"/>
    <mergeCell ref="F10:J10"/>
    <mergeCell ref="A2:O2"/>
    <mergeCell ref="A3:O3"/>
    <mergeCell ref="A4:O4"/>
    <mergeCell ref="A5:O5"/>
    <mergeCell ref="A6:O6"/>
    <mergeCell ref="A20:O20"/>
    <mergeCell ref="A21:O21"/>
    <mergeCell ref="A22:O22"/>
    <mergeCell ref="K10:O10"/>
    <mergeCell ref="A11:E11"/>
    <mergeCell ref="F11:J11"/>
    <mergeCell ref="K11:O11"/>
    <mergeCell ref="A18:O18"/>
    <mergeCell ref="A14:E14"/>
    <mergeCell ref="F14:J14"/>
    <mergeCell ref="K14:O14"/>
    <mergeCell ref="A19:O19"/>
  </mergeCells>
  <pageMargins left="0.25" right="0.25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лист оформления</vt:lpstr>
      <vt:lpstr>страница 1</vt:lpstr>
      <vt:lpstr>дошк.гр.</vt:lpstr>
      <vt:lpstr>страница 2</vt:lpstr>
      <vt:lpstr>страница 3</vt:lpstr>
      <vt:lpstr>до</vt:lpstr>
      <vt:lpstr>страница 4</vt:lpstr>
      <vt:lpstr>Лист1</vt:lpstr>
      <vt:lpstr>Лист2</vt:lpstr>
      <vt:lpstr>дошк.гр.!Область_печати</vt:lpstr>
      <vt:lpstr>'лист оформления'!Область_печати</vt:lpstr>
      <vt:lpstr>'страница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МальцеваМС</dc:creator>
  <cp:lastModifiedBy>Админ</cp:lastModifiedBy>
  <cp:lastPrinted>2023-01-30T05:17:43Z</cp:lastPrinted>
  <dcterms:created xsi:type="dcterms:W3CDTF">2015-10-16T03:16:24Z</dcterms:created>
  <dcterms:modified xsi:type="dcterms:W3CDTF">2023-02-03T14:22:33Z</dcterms:modified>
</cp:coreProperties>
</file>